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_Secrétariat CP CCT\CP Paysagistes FR_NE_JU_JUBE\CCT\Calendrier\"/>
    </mc:Choice>
  </mc:AlternateContent>
  <xr:revisionPtr revIDLastSave="0" documentId="13_ncr:1_{6FE6AD8C-D817-4484-B90A-53DC4D7A0C81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&lt;20 ans" sheetId="4" r:id="rId1"/>
    <sheet name="20-50ans" sheetId="1" r:id="rId2"/>
    <sheet name="&gt;50ans" sheetId="5" r:id="rId3"/>
    <sheet name="Exemple feuille d'heure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3" i="5"/>
  <c r="L3" i="5" s="1"/>
  <c r="L4" i="5" s="1"/>
  <c r="L5" i="5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3" i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3" i="4"/>
  <c r="L3" i="4" s="1"/>
  <c r="K55" i="4"/>
  <c r="K55" i="1"/>
  <c r="K55" i="5"/>
  <c r="D58" i="5"/>
  <c r="D60" i="5" s="1"/>
  <c r="J56" i="5"/>
  <c r="D61" i="5" s="1"/>
  <c r="G56" i="5"/>
  <c r="F56" i="5"/>
  <c r="E56" i="5"/>
  <c r="D56" i="5"/>
  <c r="C56" i="5"/>
  <c r="D58" i="4"/>
  <c r="D60" i="4" s="1"/>
  <c r="J56" i="4"/>
  <c r="D61" i="4" s="1"/>
  <c r="G56" i="4"/>
  <c r="F56" i="4"/>
  <c r="E56" i="4"/>
  <c r="D56" i="4"/>
  <c r="C56" i="4"/>
  <c r="D58" i="1"/>
  <c r="L4" i="4" l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D62" i="5"/>
  <c r="I64" i="5" s="1"/>
  <c r="K56" i="5"/>
  <c r="L58" i="5" s="1"/>
  <c r="L60" i="5" s="1"/>
  <c r="I65" i="5" s="1"/>
  <c r="D62" i="4"/>
  <c r="I64" i="4" s="1"/>
  <c r="K56" i="4"/>
  <c r="L58" i="4" s="1"/>
  <c r="L60" i="4" s="1"/>
  <c r="I65" i="4" s="1"/>
  <c r="D56" i="1"/>
  <c r="E56" i="1"/>
  <c r="F56" i="1"/>
  <c r="G56" i="1"/>
  <c r="J56" i="1"/>
  <c r="D61" i="1" s="1"/>
  <c r="C56" i="1"/>
  <c r="D60" i="1"/>
  <c r="L3" i="1"/>
  <c r="I66" i="5" l="1"/>
  <c r="I66" i="4"/>
  <c r="D62" i="1"/>
  <c r="I64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K56" i="1"/>
  <c r="L58" i="1" s="1"/>
  <c r="L60" i="1" s="1"/>
  <c r="I65" i="1" s="1"/>
  <c r="I66" i="1" l="1"/>
</calcChain>
</file>

<file path=xl/sharedStrings.xml><?xml version="1.0" encoding="utf-8"?>
<sst xmlns="http://schemas.openxmlformats.org/spreadsheetml/2006/main" count="343" uniqueCount="90">
  <si>
    <t>Dates</t>
  </si>
  <si>
    <t>Heures hebdo.</t>
  </si>
  <si>
    <t>Vacances</t>
  </si>
  <si>
    <t>HS par semaine</t>
  </si>
  <si>
    <t>HS total</t>
  </si>
  <si>
    <t>Totaux</t>
  </si>
  <si>
    <t xml:space="preserve">Total H. supplémentaires </t>
  </si>
  <si>
    <t>Solde à ce jour</t>
  </si>
  <si>
    <t>Solde vacances</t>
  </si>
  <si>
    <t>Total H. supplémentaires</t>
  </si>
  <si>
    <t>Total</t>
  </si>
  <si>
    <t>03.01-09.01.2022</t>
  </si>
  <si>
    <t>10.01-16.01.2022</t>
  </si>
  <si>
    <t>17.01-23.01.2022</t>
  </si>
  <si>
    <t>24.01-30.01.2022</t>
  </si>
  <si>
    <t>31.01-06.02.2022</t>
  </si>
  <si>
    <t>07.02-13.02.2022</t>
  </si>
  <si>
    <t>14.02-20.02.2022</t>
  </si>
  <si>
    <t>21.02-27.02.2022</t>
  </si>
  <si>
    <t>28.02-06.03.2022</t>
  </si>
  <si>
    <t>07.03-13.03.2022</t>
  </si>
  <si>
    <t>14.03-20.03.2022</t>
  </si>
  <si>
    <t>21.03-27.03.2022</t>
  </si>
  <si>
    <t>28.03-03.04.2022</t>
  </si>
  <si>
    <t>04.04-10.04.2022</t>
  </si>
  <si>
    <t>11.04-18.04.2022</t>
  </si>
  <si>
    <t>19.04-24.04.2022</t>
  </si>
  <si>
    <t>25.04-01.05.2022</t>
  </si>
  <si>
    <t>02.05-08.05.2022</t>
  </si>
  <si>
    <t>09.05-15.05.2022</t>
  </si>
  <si>
    <t>16.05-22.05.2022</t>
  </si>
  <si>
    <t>23.05-29.05.2022</t>
  </si>
  <si>
    <t>30.05-05.06.2022</t>
  </si>
  <si>
    <t>06.06-12.06.2022</t>
  </si>
  <si>
    <t>13.06-19.06.2022</t>
  </si>
  <si>
    <t>20.06-26.06.2022</t>
  </si>
  <si>
    <t>27.06-03.07.2022</t>
  </si>
  <si>
    <t>04.07-10.07.2022</t>
  </si>
  <si>
    <t>11.07-17.07.2022</t>
  </si>
  <si>
    <t>18.07-24.07.2022</t>
  </si>
  <si>
    <t>25.07-31.07.2022</t>
  </si>
  <si>
    <t>01.08-07.08.2022</t>
  </si>
  <si>
    <t>08.08-14.08.2022</t>
  </si>
  <si>
    <t>15.08-21.08.2022</t>
  </si>
  <si>
    <t>22.08-28.08.2022</t>
  </si>
  <si>
    <t>29.08-04.09.2022</t>
  </si>
  <si>
    <t>05.09-11.09.2022</t>
  </si>
  <si>
    <t>12.09-18.09.2022</t>
  </si>
  <si>
    <t>19.09-25.09.2022</t>
  </si>
  <si>
    <t>26.09-02.10.2022</t>
  </si>
  <si>
    <t>03.10-09.10.2022</t>
  </si>
  <si>
    <t>10.10-16.10.2022</t>
  </si>
  <si>
    <t>17.10-23.10.2022</t>
  </si>
  <si>
    <t>24.10-30.10.2022</t>
  </si>
  <si>
    <t>31.10-06.11.2022</t>
  </si>
  <si>
    <t>07.11-13.11.2022</t>
  </si>
  <si>
    <t>14.11-20.11.2022</t>
  </si>
  <si>
    <t>21.11-27.11.2022</t>
  </si>
  <si>
    <t>28.11-04.12.2022</t>
  </si>
  <si>
    <t>05.12-11.12.2022</t>
  </si>
  <si>
    <t>12.12-18.12.2022</t>
  </si>
  <si>
    <t>19.12-25.12.2022</t>
  </si>
  <si>
    <t>26.12-31.12.2022</t>
  </si>
  <si>
    <t>Solde vacances 2021</t>
  </si>
  <si>
    <t>Vacances 2022 à prendre</t>
  </si>
  <si>
    <t>Total vacances pour 2022</t>
  </si>
  <si>
    <t>Vacances prises en 2022</t>
  </si>
  <si>
    <t>HS 2022</t>
  </si>
  <si>
    <t>HS 2021</t>
  </si>
  <si>
    <t>plus de 50 ans</t>
  </si>
  <si>
    <t>20 - 50 ans</t>
  </si>
  <si>
    <t>Moins de 20 ans</t>
  </si>
  <si>
    <t>Accident</t>
  </si>
  <si>
    <t>Maladie</t>
  </si>
  <si>
    <t>APG</t>
  </si>
  <si>
    <t>Transport</t>
  </si>
  <si>
    <t>Chômage</t>
  </si>
  <si>
    <t>Date</t>
  </si>
  <si>
    <t>Lieu chantier</t>
  </si>
  <si>
    <t>temps de transport</t>
  </si>
  <si>
    <t>conducteur</t>
  </si>
  <si>
    <t>repas</t>
  </si>
  <si>
    <t>Samedi</t>
  </si>
  <si>
    <t>Dimanche</t>
  </si>
  <si>
    <t>heures sur chantier y.c. pause</t>
  </si>
  <si>
    <t>Nom</t>
  </si>
  <si>
    <t>Prénom</t>
  </si>
  <si>
    <r>
      <t xml:space="preserve">Travail </t>
    </r>
    <r>
      <rPr>
        <b/>
        <sz val="8"/>
        <rFont val="Century Gothic"/>
        <family val="2"/>
      </rPr>
      <t>(y.c. fériés)</t>
    </r>
  </si>
  <si>
    <t>Semaine</t>
  </si>
  <si>
    <t>Exemple feuille d'heures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</si>
</sst>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\ _f_r_._-;\-* #,##0.00\ _f_r_._-;_-* &quot;-&quot;??\ _f_r_._-;_-@_-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Century Gothic"/>
      <family val="2"/>
    </font>
    <font>
      <sz val="11"/>
      <name val="Century Gothic"/>
      <family val="2"/>
    </font>
    <font>
      <b/>
      <sz val="15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/>
    <xf numFmtId="43" fontId="3" fillId="0" borderId="4" xfId="2" applyFont="1" applyBorder="1"/>
    <xf numFmtId="43" fontId="3" fillId="0" borderId="5" xfId="2" applyFont="1" applyBorder="1"/>
    <xf numFmtId="43" fontId="3" fillId="0" borderId="6" xfId="2" applyFont="1" applyBorder="1"/>
    <xf numFmtId="43" fontId="3" fillId="0" borderId="7" xfId="2" applyFont="1" applyBorder="1"/>
    <xf numFmtId="43" fontId="2" fillId="0" borderId="2" xfId="1" applyNumberFormat="1" applyFont="1" applyBorder="1"/>
    <xf numFmtId="43" fontId="2" fillId="0" borderId="3" xfId="1" applyNumberFormat="1" applyFont="1" applyBorder="1"/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43" fontId="3" fillId="0" borderId="10" xfId="2" applyFont="1" applyBorder="1"/>
    <xf numFmtId="43" fontId="2" fillId="0" borderId="3" xfId="2" applyFont="1" applyBorder="1"/>
    <xf numFmtId="43" fontId="3" fillId="0" borderId="3" xfId="2" applyFont="1" applyBorder="1"/>
    <xf numFmtId="43" fontId="3" fillId="0" borderId="11" xfId="2" applyFont="1" applyBorder="1"/>
    <xf numFmtId="43" fontId="3" fillId="0" borderId="0" xfId="2" applyFont="1"/>
    <xf numFmtId="43" fontId="3" fillId="0" borderId="0" xfId="2" applyFont="1" applyAlignment="1">
      <alignment horizontal="center"/>
    </xf>
    <xf numFmtId="43" fontId="3" fillId="0" borderId="0" xfId="2" applyFont="1" applyBorder="1"/>
    <xf numFmtId="43" fontId="2" fillId="0" borderId="0" xfId="2" applyFont="1" applyBorder="1"/>
    <xf numFmtId="0" fontId="0" fillId="0" borderId="0" xfId="0" applyAlignment="1">
      <alignment horizontal="center"/>
    </xf>
    <xf numFmtId="14" fontId="0" fillId="0" borderId="12" xfId="0" quotePrefix="1" applyNumberFormat="1" applyBorder="1"/>
    <xf numFmtId="14" fontId="0" fillId="0" borderId="9" xfId="0" quotePrefix="1" applyNumberFormat="1" applyBorder="1"/>
    <xf numFmtId="14" fontId="0" fillId="0" borderId="9" xfId="0" applyNumberFormat="1" applyBorder="1"/>
    <xf numFmtId="0" fontId="0" fillId="2" borderId="13" xfId="0" applyFill="1" applyBorder="1"/>
    <xf numFmtId="0" fontId="0" fillId="2" borderId="19" xfId="0" applyFill="1" applyBorder="1"/>
    <xf numFmtId="0" fontId="0" fillId="2" borderId="5" xfId="0" applyFill="1" applyBorder="1"/>
    <xf numFmtId="14" fontId="0" fillId="2" borderId="12" xfId="0" quotePrefix="1" applyNumberFormat="1" applyFill="1" applyBorder="1"/>
    <xf numFmtId="14" fontId="0" fillId="2" borderId="18" xfId="0" quotePrefix="1" applyNumberFormat="1" applyFill="1" applyBorder="1"/>
    <xf numFmtId="14" fontId="0" fillId="2" borderId="9" xfId="0" quotePrefix="1" applyNumberFormat="1" applyFill="1" applyBorder="1"/>
    <xf numFmtId="14" fontId="0" fillId="2" borderId="18" xfId="0" applyNumberFormat="1" applyFill="1" applyBorder="1"/>
    <xf numFmtId="0" fontId="0" fillId="0" borderId="0" xfId="0" applyAlignment="1">
      <alignment horizontal="center" vertical="center" wrapText="1"/>
    </xf>
    <xf numFmtId="0" fontId="7" fillId="0" borderId="13" xfId="0" applyFont="1" applyBorder="1"/>
    <xf numFmtId="0" fontId="7" fillId="0" borderId="5" xfId="0" applyFont="1" applyBorder="1"/>
    <xf numFmtId="0" fontId="0" fillId="2" borderId="1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0" borderId="0" xfId="3" applyFont="1"/>
    <xf numFmtId="164" fontId="0" fillId="2" borderId="13" xfId="3" applyFont="1" applyFill="1" applyBorder="1"/>
    <xf numFmtId="164" fontId="0" fillId="2" borderId="19" xfId="3" applyFont="1" applyFill="1" applyBorder="1"/>
    <xf numFmtId="164" fontId="7" fillId="0" borderId="13" xfId="3" applyFont="1" applyBorder="1"/>
    <xf numFmtId="164" fontId="7" fillId="0" borderId="5" xfId="3" applyFont="1" applyBorder="1"/>
    <xf numFmtId="164" fontId="0" fillId="2" borderId="5" xfId="3" applyFont="1" applyFill="1" applyBorder="1"/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43" fontId="3" fillId="0" borderId="12" xfId="2" applyFont="1" applyBorder="1" applyAlignment="1">
      <alignment horizontal="left"/>
    </xf>
    <xf numFmtId="43" fontId="3" fillId="0" borderId="13" xfId="2" applyFont="1" applyBorder="1" applyAlignment="1">
      <alignment horizontal="left"/>
    </xf>
    <xf numFmtId="43" fontId="3" fillId="0" borderId="18" xfId="2" applyFont="1" applyBorder="1" applyAlignment="1">
      <alignment horizontal="left"/>
    </xf>
    <xf numFmtId="43" fontId="3" fillId="0" borderId="19" xfId="2" applyFont="1" applyBorder="1" applyAlignment="1">
      <alignment horizontal="left"/>
    </xf>
    <xf numFmtId="43" fontId="3" fillId="0" borderId="14" xfId="2" applyFont="1" applyBorder="1" applyAlignment="1">
      <alignment horizontal="left"/>
    </xf>
    <xf numFmtId="43" fontId="3" fillId="0" borderId="15" xfId="2" applyFont="1" applyBorder="1" applyAlignment="1">
      <alignment horizontal="left"/>
    </xf>
    <xf numFmtId="43" fontId="2" fillId="0" borderId="1" xfId="2" applyFont="1" applyBorder="1" applyAlignment="1">
      <alignment horizontal="left"/>
    </xf>
    <xf numFmtId="43" fontId="2" fillId="0" borderId="2" xfId="2" applyFont="1" applyBorder="1" applyAlignment="1">
      <alignment horizontal="left"/>
    </xf>
    <xf numFmtId="43" fontId="3" fillId="0" borderId="1" xfId="2" applyFont="1" applyBorder="1" applyAlignment="1">
      <alignment horizontal="left"/>
    </xf>
    <xf numFmtId="43" fontId="3" fillId="0" borderId="2" xfId="2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164" fontId="6" fillId="0" borderId="21" xfId="3" applyFont="1" applyBorder="1"/>
    <xf numFmtId="0" fontId="6" fillId="0" borderId="21" xfId="0" applyFont="1" applyBorder="1" applyAlignment="1">
      <alignment horizontal="center" vertical="center" wrapText="1"/>
    </xf>
    <xf numFmtId="164" fontId="6" fillId="0" borderId="21" xfId="3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4">
    <cellStyle name="Milliers" xfId="3" builtinId="3"/>
    <cellStyle name="Millier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P17" sqref="P17"/>
    </sheetView>
  </sheetViews>
  <sheetFormatPr baseColWidth="10" defaultRowHeight="15" x14ac:dyDescent="0.25"/>
  <cols>
    <col min="1" max="1" width="7" customWidth="1"/>
    <col min="2" max="2" width="17.85546875" bestFit="1" customWidth="1"/>
    <col min="3" max="12" width="12.140625" customWidth="1"/>
  </cols>
  <sheetData>
    <row r="1" spans="1:12" ht="19.5" thickBot="1" x14ac:dyDescent="0.3">
      <c r="A1" s="52" t="s">
        <v>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9.25" thickBot="1" x14ac:dyDescent="0.3">
      <c r="A2" s="2"/>
      <c r="B2" s="3" t="s">
        <v>0</v>
      </c>
      <c r="C2" s="3" t="s">
        <v>1</v>
      </c>
      <c r="D2" s="3" t="s">
        <v>87</v>
      </c>
      <c r="E2" s="3" t="s">
        <v>75</v>
      </c>
      <c r="F2" s="3" t="s">
        <v>72</v>
      </c>
      <c r="G2" s="3" t="s">
        <v>73</v>
      </c>
      <c r="H2" s="3" t="s">
        <v>76</v>
      </c>
      <c r="I2" s="3" t="s">
        <v>74</v>
      </c>
      <c r="J2" s="3" t="s">
        <v>2</v>
      </c>
      <c r="K2" s="3" t="s">
        <v>3</v>
      </c>
      <c r="L2" s="4" t="s">
        <v>4</v>
      </c>
    </row>
    <row r="3" spans="1:12" ht="16.5" x14ac:dyDescent="0.3">
      <c r="A3" s="12">
        <v>1</v>
      </c>
      <c r="B3" s="5" t="s">
        <v>11</v>
      </c>
      <c r="C3" s="6">
        <v>39</v>
      </c>
      <c r="D3" s="6"/>
      <c r="E3" s="6"/>
      <c r="F3" s="6"/>
      <c r="G3" s="6"/>
      <c r="H3" s="6"/>
      <c r="I3" s="6"/>
      <c r="J3" s="6"/>
      <c r="K3" s="6">
        <f>-C3+D3+F3+G3+H3+I3+J3</f>
        <v>-39</v>
      </c>
      <c r="L3" s="8">
        <f>+K3</f>
        <v>-39</v>
      </c>
    </row>
    <row r="4" spans="1:12" ht="16.5" x14ac:dyDescent="0.3">
      <c r="A4" s="13">
        <v>2</v>
      </c>
      <c r="B4" s="5" t="s">
        <v>12</v>
      </c>
      <c r="C4" s="6">
        <v>39</v>
      </c>
      <c r="D4" s="7"/>
      <c r="E4" s="7"/>
      <c r="F4" s="7"/>
      <c r="G4" s="7"/>
      <c r="H4" s="7"/>
      <c r="I4" s="7"/>
      <c r="J4" s="7"/>
      <c r="K4" s="6">
        <f t="shared" ref="K4:K54" si="0">-C4+D4+F4+G4+H4+I4+J4</f>
        <v>-39</v>
      </c>
      <c r="L4" s="8">
        <f>+L3+K4</f>
        <v>-78</v>
      </c>
    </row>
    <row r="5" spans="1:12" ht="16.5" x14ac:dyDescent="0.3">
      <c r="A5" s="13">
        <v>3</v>
      </c>
      <c r="B5" s="5" t="s">
        <v>13</v>
      </c>
      <c r="C5" s="6">
        <v>39</v>
      </c>
      <c r="D5" s="7"/>
      <c r="E5" s="7"/>
      <c r="F5" s="7"/>
      <c r="G5" s="7"/>
      <c r="H5" s="7"/>
      <c r="I5" s="7"/>
      <c r="J5" s="7"/>
      <c r="K5" s="6">
        <f t="shared" si="0"/>
        <v>-39</v>
      </c>
      <c r="L5" s="8">
        <f t="shared" ref="L5:L55" si="1">+L4+K5</f>
        <v>-117</v>
      </c>
    </row>
    <row r="6" spans="1:12" ht="16.5" x14ac:dyDescent="0.3">
      <c r="A6" s="13">
        <v>4</v>
      </c>
      <c r="B6" s="5" t="s">
        <v>14</v>
      </c>
      <c r="C6" s="6">
        <v>39</v>
      </c>
      <c r="D6" s="7"/>
      <c r="E6" s="7"/>
      <c r="F6" s="7"/>
      <c r="G6" s="7"/>
      <c r="H6" s="7"/>
      <c r="I6" s="7"/>
      <c r="J6" s="7"/>
      <c r="K6" s="6">
        <f t="shared" si="0"/>
        <v>-39</v>
      </c>
      <c r="L6" s="8">
        <f t="shared" si="1"/>
        <v>-156</v>
      </c>
    </row>
    <row r="7" spans="1:12" ht="16.5" x14ac:dyDescent="0.3">
      <c r="A7" s="13">
        <v>5</v>
      </c>
      <c r="B7" s="5" t="s">
        <v>15</v>
      </c>
      <c r="C7" s="6">
        <v>39</v>
      </c>
      <c r="D7" s="7"/>
      <c r="E7" s="7"/>
      <c r="F7" s="7"/>
      <c r="G7" s="7"/>
      <c r="H7" s="7"/>
      <c r="I7" s="7"/>
      <c r="J7" s="7"/>
      <c r="K7" s="6">
        <f t="shared" si="0"/>
        <v>-39</v>
      </c>
      <c r="L7" s="8">
        <f t="shared" si="1"/>
        <v>-195</v>
      </c>
    </row>
    <row r="8" spans="1:12" ht="16.5" x14ac:dyDescent="0.3">
      <c r="A8" s="13">
        <v>6</v>
      </c>
      <c r="B8" s="5" t="s">
        <v>16</v>
      </c>
      <c r="C8" s="6">
        <v>39</v>
      </c>
      <c r="D8" s="7"/>
      <c r="E8" s="7"/>
      <c r="F8" s="7"/>
      <c r="G8" s="7"/>
      <c r="H8" s="7"/>
      <c r="I8" s="7"/>
      <c r="J8" s="7"/>
      <c r="K8" s="6">
        <f t="shared" si="0"/>
        <v>-39</v>
      </c>
      <c r="L8" s="8">
        <f t="shared" si="1"/>
        <v>-234</v>
      </c>
    </row>
    <row r="9" spans="1:12" ht="16.5" x14ac:dyDescent="0.3">
      <c r="A9" s="13">
        <v>7</v>
      </c>
      <c r="B9" s="5" t="s">
        <v>17</v>
      </c>
      <c r="C9" s="6">
        <v>39</v>
      </c>
      <c r="D9" s="7"/>
      <c r="E9" s="7"/>
      <c r="F9" s="7"/>
      <c r="G9" s="7"/>
      <c r="H9" s="7"/>
      <c r="I9" s="7"/>
      <c r="J9" s="7"/>
      <c r="K9" s="6">
        <f t="shared" si="0"/>
        <v>-39</v>
      </c>
      <c r="L9" s="8">
        <f t="shared" si="1"/>
        <v>-273</v>
      </c>
    </row>
    <row r="10" spans="1:12" ht="16.5" x14ac:dyDescent="0.3">
      <c r="A10" s="13">
        <v>8</v>
      </c>
      <c r="B10" s="5" t="s">
        <v>18</v>
      </c>
      <c r="C10" s="6">
        <v>39</v>
      </c>
      <c r="D10" s="7"/>
      <c r="E10" s="7"/>
      <c r="F10" s="7"/>
      <c r="G10" s="7"/>
      <c r="H10" s="7"/>
      <c r="I10" s="7"/>
      <c r="J10" s="7"/>
      <c r="K10" s="6">
        <f t="shared" si="0"/>
        <v>-39</v>
      </c>
      <c r="L10" s="8">
        <f t="shared" si="1"/>
        <v>-312</v>
      </c>
    </row>
    <row r="11" spans="1:12" ht="16.5" x14ac:dyDescent="0.3">
      <c r="A11" s="13">
        <v>9</v>
      </c>
      <c r="B11" s="5" t="s">
        <v>19</v>
      </c>
      <c r="C11" s="6">
        <v>39</v>
      </c>
      <c r="D11" s="7"/>
      <c r="E11" s="7"/>
      <c r="F11" s="7"/>
      <c r="G11" s="7"/>
      <c r="H11" s="7"/>
      <c r="I11" s="7"/>
      <c r="J11" s="7"/>
      <c r="K11" s="6">
        <f t="shared" si="0"/>
        <v>-39</v>
      </c>
      <c r="L11" s="8">
        <f t="shared" si="1"/>
        <v>-351</v>
      </c>
    </row>
    <row r="12" spans="1:12" ht="16.5" x14ac:dyDescent="0.3">
      <c r="A12" s="13">
        <v>10</v>
      </c>
      <c r="B12" s="5" t="s">
        <v>20</v>
      </c>
      <c r="C12" s="6">
        <v>39</v>
      </c>
      <c r="D12" s="7"/>
      <c r="E12" s="7"/>
      <c r="F12" s="7"/>
      <c r="G12" s="7"/>
      <c r="H12" s="7"/>
      <c r="I12" s="7"/>
      <c r="J12" s="7"/>
      <c r="K12" s="6">
        <f t="shared" si="0"/>
        <v>-39</v>
      </c>
      <c r="L12" s="8">
        <f t="shared" si="1"/>
        <v>-390</v>
      </c>
    </row>
    <row r="13" spans="1:12" ht="16.5" x14ac:dyDescent="0.3">
      <c r="A13" s="13">
        <v>11</v>
      </c>
      <c r="B13" s="5" t="s">
        <v>21</v>
      </c>
      <c r="C13" s="6">
        <v>39</v>
      </c>
      <c r="D13" s="7"/>
      <c r="E13" s="7"/>
      <c r="F13" s="7"/>
      <c r="G13" s="7"/>
      <c r="H13" s="7"/>
      <c r="I13" s="7"/>
      <c r="J13" s="7"/>
      <c r="K13" s="6">
        <f t="shared" si="0"/>
        <v>-39</v>
      </c>
      <c r="L13" s="8">
        <f t="shared" si="1"/>
        <v>-429</v>
      </c>
    </row>
    <row r="14" spans="1:12" ht="16.5" x14ac:dyDescent="0.3">
      <c r="A14" s="13">
        <v>12</v>
      </c>
      <c r="B14" s="5" t="s">
        <v>22</v>
      </c>
      <c r="C14" s="7">
        <v>40</v>
      </c>
      <c r="D14" s="7"/>
      <c r="E14" s="7"/>
      <c r="F14" s="7"/>
      <c r="G14" s="7"/>
      <c r="H14" s="7"/>
      <c r="I14" s="7"/>
      <c r="J14" s="7"/>
      <c r="K14" s="6">
        <f t="shared" si="0"/>
        <v>-40</v>
      </c>
      <c r="L14" s="8">
        <f t="shared" si="1"/>
        <v>-469</v>
      </c>
    </row>
    <row r="15" spans="1:12" ht="16.5" x14ac:dyDescent="0.3">
      <c r="A15" s="13">
        <v>13</v>
      </c>
      <c r="B15" s="5" t="s">
        <v>23</v>
      </c>
      <c r="C15" s="7">
        <v>41</v>
      </c>
      <c r="D15" s="7"/>
      <c r="E15" s="7"/>
      <c r="F15" s="7"/>
      <c r="G15" s="7"/>
      <c r="H15" s="7"/>
      <c r="I15" s="7"/>
      <c r="J15" s="7"/>
      <c r="K15" s="6">
        <f t="shared" si="0"/>
        <v>-41</v>
      </c>
      <c r="L15" s="8">
        <f t="shared" si="1"/>
        <v>-510</v>
      </c>
    </row>
    <row r="16" spans="1:12" ht="16.5" x14ac:dyDescent="0.3">
      <c r="A16" s="13">
        <v>14</v>
      </c>
      <c r="B16" s="5" t="s">
        <v>24</v>
      </c>
      <c r="C16" s="7">
        <v>45</v>
      </c>
      <c r="D16" s="7"/>
      <c r="E16" s="7"/>
      <c r="F16" s="7"/>
      <c r="G16" s="7"/>
      <c r="H16" s="7"/>
      <c r="I16" s="7"/>
      <c r="J16" s="7"/>
      <c r="K16" s="6">
        <f t="shared" si="0"/>
        <v>-45</v>
      </c>
      <c r="L16" s="8">
        <f t="shared" si="1"/>
        <v>-555</v>
      </c>
    </row>
    <row r="17" spans="1:12" ht="16.5" x14ac:dyDescent="0.3">
      <c r="A17" s="13">
        <v>15</v>
      </c>
      <c r="B17" s="5" t="s">
        <v>25</v>
      </c>
      <c r="C17" s="7">
        <v>45</v>
      </c>
      <c r="D17" s="7"/>
      <c r="E17" s="7"/>
      <c r="F17" s="7"/>
      <c r="G17" s="7"/>
      <c r="H17" s="7"/>
      <c r="I17" s="7"/>
      <c r="J17" s="7"/>
      <c r="K17" s="6">
        <f t="shared" si="0"/>
        <v>-45</v>
      </c>
      <c r="L17" s="8">
        <f t="shared" si="1"/>
        <v>-600</v>
      </c>
    </row>
    <row r="18" spans="1:12" ht="16.5" x14ac:dyDescent="0.3">
      <c r="A18" s="13">
        <v>16</v>
      </c>
      <c r="B18" s="5" t="s">
        <v>26</v>
      </c>
      <c r="C18" s="7">
        <v>45</v>
      </c>
      <c r="D18" s="7"/>
      <c r="E18" s="7"/>
      <c r="F18" s="7"/>
      <c r="G18" s="7"/>
      <c r="H18" s="7"/>
      <c r="I18" s="7"/>
      <c r="J18" s="7"/>
      <c r="K18" s="6">
        <f t="shared" si="0"/>
        <v>-45</v>
      </c>
      <c r="L18" s="8">
        <f t="shared" si="1"/>
        <v>-645</v>
      </c>
    </row>
    <row r="19" spans="1:12" ht="16.5" x14ac:dyDescent="0.3">
      <c r="A19" s="13">
        <v>17</v>
      </c>
      <c r="B19" s="5" t="s">
        <v>27</v>
      </c>
      <c r="C19" s="7">
        <v>45</v>
      </c>
      <c r="D19" s="7"/>
      <c r="E19" s="7"/>
      <c r="F19" s="7"/>
      <c r="G19" s="7"/>
      <c r="H19" s="7"/>
      <c r="I19" s="7"/>
      <c r="J19" s="7"/>
      <c r="K19" s="6">
        <f t="shared" si="0"/>
        <v>-45</v>
      </c>
      <c r="L19" s="8">
        <f t="shared" si="1"/>
        <v>-690</v>
      </c>
    </row>
    <row r="20" spans="1:12" ht="16.5" x14ac:dyDescent="0.3">
      <c r="A20" s="13">
        <v>18</v>
      </c>
      <c r="B20" s="5" t="s">
        <v>28</v>
      </c>
      <c r="C20" s="7">
        <v>45</v>
      </c>
      <c r="D20" s="7"/>
      <c r="E20" s="7"/>
      <c r="F20" s="7"/>
      <c r="G20" s="7"/>
      <c r="H20" s="7"/>
      <c r="I20" s="7"/>
      <c r="J20" s="7"/>
      <c r="K20" s="6">
        <f t="shared" si="0"/>
        <v>-45</v>
      </c>
      <c r="L20" s="8">
        <f t="shared" si="1"/>
        <v>-735</v>
      </c>
    </row>
    <row r="21" spans="1:12" ht="16.5" x14ac:dyDescent="0.3">
      <c r="A21" s="13">
        <v>19</v>
      </c>
      <c r="B21" s="5" t="s">
        <v>29</v>
      </c>
      <c r="C21" s="7">
        <v>45</v>
      </c>
      <c r="D21" s="7"/>
      <c r="E21" s="7"/>
      <c r="F21" s="7"/>
      <c r="G21" s="7"/>
      <c r="H21" s="7"/>
      <c r="I21" s="7"/>
      <c r="J21" s="7"/>
      <c r="K21" s="6">
        <f t="shared" si="0"/>
        <v>-45</v>
      </c>
      <c r="L21" s="8">
        <f t="shared" si="1"/>
        <v>-780</v>
      </c>
    </row>
    <row r="22" spans="1:12" ht="16.5" x14ac:dyDescent="0.3">
      <c r="A22" s="13">
        <v>20</v>
      </c>
      <c r="B22" s="5" t="s">
        <v>30</v>
      </c>
      <c r="C22" s="7">
        <v>45</v>
      </c>
      <c r="D22" s="7"/>
      <c r="E22" s="7"/>
      <c r="F22" s="7"/>
      <c r="G22" s="7"/>
      <c r="H22" s="7"/>
      <c r="I22" s="7"/>
      <c r="J22" s="7"/>
      <c r="K22" s="6">
        <f t="shared" si="0"/>
        <v>-45</v>
      </c>
      <c r="L22" s="8">
        <f t="shared" si="1"/>
        <v>-825</v>
      </c>
    </row>
    <row r="23" spans="1:12" ht="16.5" x14ac:dyDescent="0.3">
      <c r="A23" s="13">
        <v>21</v>
      </c>
      <c r="B23" s="5" t="s">
        <v>31</v>
      </c>
      <c r="C23" s="7">
        <v>45</v>
      </c>
      <c r="D23" s="7"/>
      <c r="E23" s="7"/>
      <c r="F23" s="7"/>
      <c r="G23" s="7"/>
      <c r="H23" s="7"/>
      <c r="I23" s="7"/>
      <c r="J23" s="7"/>
      <c r="K23" s="6">
        <f t="shared" si="0"/>
        <v>-45</v>
      </c>
      <c r="L23" s="8">
        <f t="shared" si="1"/>
        <v>-870</v>
      </c>
    </row>
    <row r="24" spans="1:12" ht="16.5" x14ac:dyDescent="0.3">
      <c r="A24" s="13">
        <v>22</v>
      </c>
      <c r="B24" s="5" t="s">
        <v>32</v>
      </c>
      <c r="C24" s="7">
        <v>45</v>
      </c>
      <c r="D24" s="7"/>
      <c r="E24" s="7"/>
      <c r="F24" s="7"/>
      <c r="G24" s="7"/>
      <c r="H24" s="7"/>
      <c r="I24" s="7"/>
      <c r="J24" s="7"/>
      <c r="K24" s="6">
        <f t="shared" si="0"/>
        <v>-45</v>
      </c>
      <c r="L24" s="8">
        <f t="shared" si="1"/>
        <v>-915</v>
      </c>
    </row>
    <row r="25" spans="1:12" ht="16.5" x14ac:dyDescent="0.3">
      <c r="A25" s="13">
        <v>23</v>
      </c>
      <c r="B25" s="5" t="s">
        <v>33</v>
      </c>
      <c r="C25" s="7">
        <v>45</v>
      </c>
      <c r="D25" s="7"/>
      <c r="E25" s="7"/>
      <c r="F25" s="7"/>
      <c r="G25" s="7"/>
      <c r="H25" s="7"/>
      <c r="I25" s="7"/>
      <c r="J25" s="7"/>
      <c r="K25" s="6">
        <f t="shared" si="0"/>
        <v>-45</v>
      </c>
      <c r="L25" s="8">
        <f t="shared" si="1"/>
        <v>-960</v>
      </c>
    </row>
    <row r="26" spans="1:12" ht="16.5" x14ac:dyDescent="0.3">
      <c r="A26" s="13">
        <v>24</v>
      </c>
      <c r="B26" s="5" t="s">
        <v>34</v>
      </c>
      <c r="C26" s="7">
        <v>45</v>
      </c>
      <c r="D26" s="7"/>
      <c r="E26" s="7"/>
      <c r="F26" s="7"/>
      <c r="G26" s="7"/>
      <c r="H26" s="7"/>
      <c r="I26" s="7"/>
      <c r="J26" s="7"/>
      <c r="K26" s="6">
        <f t="shared" si="0"/>
        <v>-45</v>
      </c>
      <c r="L26" s="8">
        <f t="shared" si="1"/>
        <v>-1005</v>
      </c>
    </row>
    <row r="27" spans="1:12" ht="16.5" x14ac:dyDescent="0.3">
      <c r="A27" s="13">
        <v>25</v>
      </c>
      <c r="B27" s="5" t="s">
        <v>35</v>
      </c>
      <c r="C27" s="7">
        <v>45</v>
      </c>
      <c r="D27" s="7"/>
      <c r="E27" s="7"/>
      <c r="F27" s="7"/>
      <c r="G27" s="7"/>
      <c r="H27" s="7"/>
      <c r="I27" s="7"/>
      <c r="J27" s="7"/>
      <c r="K27" s="6">
        <f t="shared" si="0"/>
        <v>-45</v>
      </c>
      <c r="L27" s="8">
        <f t="shared" si="1"/>
        <v>-1050</v>
      </c>
    </row>
    <row r="28" spans="1:12" ht="16.5" x14ac:dyDescent="0.3">
      <c r="A28" s="13">
        <v>26</v>
      </c>
      <c r="B28" s="5" t="s">
        <v>36</v>
      </c>
      <c r="C28" s="7">
        <v>45</v>
      </c>
      <c r="D28" s="7"/>
      <c r="E28" s="7"/>
      <c r="F28" s="7"/>
      <c r="G28" s="7"/>
      <c r="H28" s="7"/>
      <c r="I28" s="7"/>
      <c r="J28" s="7"/>
      <c r="K28" s="6">
        <f t="shared" si="0"/>
        <v>-45</v>
      </c>
      <c r="L28" s="8">
        <f t="shared" si="1"/>
        <v>-1095</v>
      </c>
    </row>
    <row r="29" spans="1:12" ht="16.5" x14ac:dyDescent="0.3">
      <c r="A29" s="13">
        <v>27</v>
      </c>
      <c r="B29" s="5" t="s">
        <v>37</v>
      </c>
      <c r="C29" s="7">
        <v>45</v>
      </c>
      <c r="D29" s="7"/>
      <c r="E29" s="7"/>
      <c r="F29" s="7"/>
      <c r="G29" s="7"/>
      <c r="H29" s="7"/>
      <c r="I29" s="7"/>
      <c r="J29" s="7"/>
      <c r="K29" s="6">
        <f t="shared" si="0"/>
        <v>-45</v>
      </c>
      <c r="L29" s="8">
        <f t="shared" si="1"/>
        <v>-1140</v>
      </c>
    </row>
    <row r="30" spans="1:12" ht="16.5" x14ac:dyDescent="0.3">
      <c r="A30" s="13">
        <v>28</v>
      </c>
      <c r="B30" s="5" t="s">
        <v>38</v>
      </c>
      <c r="C30" s="7">
        <v>45</v>
      </c>
      <c r="D30" s="7"/>
      <c r="E30" s="7"/>
      <c r="F30" s="7"/>
      <c r="G30" s="7"/>
      <c r="H30" s="7"/>
      <c r="I30" s="7"/>
      <c r="J30" s="7"/>
      <c r="K30" s="6">
        <f t="shared" si="0"/>
        <v>-45</v>
      </c>
      <c r="L30" s="8">
        <f t="shared" si="1"/>
        <v>-1185</v>
      </c>
    </row>
    <row r="31" spans="1:12" ht="16.5" x14ac:dyDescent="0.3">
      <c r="A31" s="13">
        <v>29</v>
      </c>
      <c r="B31" s="5" t="s">
        <v>39</v>
      </c>
      <c r="C31" s="7">
        <v>45</v>
      </c>
      <c r="D31" s="7"/>
      <c r="E31" s="7"/>
      <c r="F31" s="7"/>
      <c r="G31" s="7"/>
      <c r="H31" s="7"/>
      <c r="I31" s="7"/>
      <c r="J31" s="7"/>
      <c r="K31" s="6">
        <f t="shared" si="0"/>
        <v>-45</v>
      </c>
      <c r="L31" s="8">
        <f t="shared" si="1"/>
        <v>-1230</v>
      </c>
    </row>
    <row r="32" spans="1:12" ht="16.5" x14ac:dyDescent="0.3">
      <c r="A32" s="13">
        <v>30</v>
      </c>
      <c r="B32" s="5" t="s">
        <v>40</v>
      </c>
      <c r="C32" s="7">
        <v>45</v>
      </c>
      <c r="D32" s="7"/>
      <c r="E32" s="7"/>
      <c r="F32" s="7"/>
      <c r="G32" s="7"/>
      <c r="H32" s="7"/>
      <c r="I32" s="7"/>
      <c r="J32" s="7"/>
      <c r="K32" s="6">
        <f t="shared" si="0"/>
        <v>-45</v>
      </c>
      <c r="L32" s="8">
        <f t="shared" si="1"/>
        <v>-1275</v>
      </c>
    </row>
    <row r="33" spans="1:12" ht="16.5" x14ac:dyDescent="0.3">
      <c r="A33" s="13">
        <v>31</v>
      </c>
      <c r="B33" s="5" t="s">
        <v>41</v>
      </c>
      <c r="C33" s="7">
        <v>45</v>
      </c>
      <c r="D33" s="7"/>
      <c r="E33" s="7"/>
      <c r="F33" s="7"/>
      <c r="G33" s="7"/>
      <c r="H33" s="7"/>
      <c r="I33" s="7"/>
      <c r="J33" s="7"/>
      <c r="K33" s="6">
        <f t="shared" si="0"/>
        <v>-45</v>
      </c>
      <c r="L33" s="8">
        <f t="shared" si="1"/>
        <v>-1320</v>
      </c>
    </row>
    <row r="34" spans="1:12" ht="16.5" x14ac:dyDescent="0.3">
      <c r="A34" s="13">
        <v>32</v>
      </c>
      <c r="B34" s="5" t="s">
        <v>42</v>
      </c>
      <c r="C34" s="7">
        <v>45</v>
      </c>
      <c r="D34" s="7"/>
      <c r="E34" s="7"/>
      <c r="F34" s="7"/>
      <c r="G34" s="7"/>
      <c r="H34" s="7"/>
      <c r="I34" s="7"/>
      <c r="J34" s="7"/>
      <c r="K34" s="6">
        <f t="shared" si="0"/>
        <v>-45</v>
      </c>
      <c r="L34" s="8">
        <f t="shared" si="1"/>
        <v>-1365</v>
      </c>
    </row>
    <row r="35" spans="1:12" ht="16.5" x14ac:dyDescent="0.3">
      <c r="A35" s="13">
        <v>33</v>
      </c>
      <c r="B35" s="5" t="s">
        <v>43</v>
      </c>
      <c r="C35" s="7">
        <v>45</v>
      </c>
      <c r="D35" s="7"/>
      <c r="E35" s="7"/>
      <c r="F35" s="7"/>
      <c r="G35" s="7"/>
      <c r="H35" s="7"/>
      <c r="I35" s="7"/>
      <c r="J35" s="7"/>
      <c r="K35" s="6">
        <f t="shared" si="0"/>
        <v>-45</v>
      </c>
      <c r="L35" s="8">
        <f t="shared" si="1"/>
        <v>-1410</v>
      </c>
    </row>
    <row r="36" spans="1:12" ht="16.5" x14ac:dyDescent="0.3">
      <c r="A36" s="13">
        <v>34</v>
      </c>
      <c r="B36" s="5" t="s">
        <v>44</v>
      </c>
      <c r="C36" s="7">
        <v>45</v>
      </c>
      <c r="D36" s="7"/>
      <c r="E36" s="7"/>
      <c r="F36" s="7"/>
      <c r="G36" s="7"/>
      <c r="H36" s="7"/>
      <c r="I36" s="7"/>
      <c r="J36" s="7"/>
      <c r="K36" s="6">
        <f t="shared" si="0"/>
        <v>-45</v>
      </c>
      <c r="L36" s="8">
        <f t="shared" si="1"/>
        <v>-1455</v>
      </c>
    </row>
    <row r="37" spans="1:12" ht="16.5" x14ac:dyDescent="0.3">
      <c r="A37" s="13">
        <v>35</v>
      </c>
      <c r="B37" s="5" t="s">
        <v>45</v>
      </c>
      <c r="C37" s="7">
        <v>45</v>
      </c>
      <c r="D37" s="7"/>
      <c r="E37" s="7"/>
      <c r="F37" s="7"/>
      <c r="G37" s="7"/>
      <c r="H37" s="7"/>
      <c r="I37" s="7"/>
      <c r="J37" s="7"/>
      <c r="K37" s="6">
        <f t="shared" si="0"/>
        <v>-45</v>
      </c>
      <c r="L37" s="8">
        <f t="shared" si="1"/>
        <v>-1500</v>
      </c>
    </row>
    <row r="38" spans="1:12" ht="16.5" x14ac:dyDescent="0.3">
      <c r="A38" s="13">
        <v>36</v>
      </c>
      <c r="B38" s="5" t="s">
        <v>46</v>
      </c>
      <c r="C38" s="7">
        <v>45</v>
      </c>
      <c r="D38" s="7"/>
      <c r="E38" s="7"/>
      <c r="F38" s="7"/>
      <c r="G38" s="7"/>
      <c r="H38" s="7"/>
      <c r="I38" s="7"/>
      <c r="J38" s="7"/>
      <c r="K38" s="6">
        <f t="shared" si="0"/>
        <v>-45</v>
      </c>
      <c r="L38" s="8">
        <f t="shared" si="1"/>
        <v>-1545</v>
      </c>
    </row>
    <row r="39" spans="1:12" ht="16.5" x14ac:dyDescent="0.3">
      <c r="A39" s="13">
        <v>37</v>
      </c>
      <c r="B39" s="5" t="s">
        <v>47</v>
      </c>
      <c r="C39" s="7">
        <v>45</v>
      </c>
      <c r="D39" s="7"/>
      <c r="E39" s="7"/>
      <c r="F39" s="7"/>
      <c r="G39" s="7"/>
      <c r="H39" s="7"/>
      <c r="I39" s="7"/>
      <c r="J39" s="7"/>
      <c r="K39" s="6">
        <f t="shared" si="0"/>
        <v>-45</v>
      </c>
      <c r="L39" s="8">
        <f t="shared" si="1"/>
        <v>-1590</v>
      </c>
    </row>
    <row r="40" spans="1:12" ht="16.5" x14ac:dyDescent="0.3">
      <c r="A40" s="13">
        <v>38</v>
      </c>
      <c r="B40" s="5" t="s">
        <v>48</v>
      </c>
      <c r="C40" s="7">
        <v>45</v>
      </c>
      <c r="D40" s="7"/>
      <c r="E40" s="7"/>
      <c r="F40" s="7"/>
      <c r="G40" s="7"/>
      <c r="H40" s="7"/>
      <c r="I40" s="7"/>
      <c r="J40" s="7"/>
      <c r="K40" s="6">
        <f t="shared" si="0"/>
        <v>-45</v>
      </c>
      <c r="L40" s="8">
        <f t="shared" si="1"/>
        <v>-1635</v>
      </c>
    </row>
    <row r="41" spans="1:12" ht="16.5" x14ac:dyDescent="0.3">
      <c r="A41" s="13">
        <v>39</v>
      </c>
      <c r="B41" s="5" t="s">
        <v>49</v>
      </c>
      <c r="C41" s="7">
        <v>45</v>
      </c>
      <c r="D41" s="7"/>
      <c r="E41" s="7"/>
      <c r="F41" s="7"/>
      <c r="G41" s="7"/>
      <c r="H41" s="7"/>
      <c r="I41" s="7"/>
      <c r="J41" s="7"/>
      <c r="K41" s="6">
        <f t="shared" si="0"/>
        <v>-45</v>
      </c>
      <c r="L41" s="8">
        <f t="shared" si="1"/>
        <v>-1680</v>
      </c>
    </row>
    <row r="42" spans="1:12" ht="16.5" x14ac:dyDescent="0.3">
      <c r="A42" s="13">
        <v>40</v>
      </c>
      <c r="B42" s="5" t="s">
        <v>50</v>
      </c>
      <c r="C42" s="7">
        <v>40</v>
      </c>
      <c r="D42" s="7"/>
      <c r="E42" s="7"/>
      <c r="F42" s="7"/>
      <c r="G42" s="7"/>
      <c r="H42" s="7"/>
      <c r="I42" s="7"/>
      <c r="J42" s="7"/>
      <c r="K42" s="6">
        <f t="shared" si="0"/>
        <v>-40</v>
      </c>
      <c r="L42" s="8">
        <f t="shared" si="1"/>
        <v>-1720</v>
      </c>
    </row>
    <row r="43" spans="1:12" ht="16.5" x14ac:dyDescent="0.3">
      <c r="A43" s="13">
        <v>41</v>
      </c>
      <c r="B43" s="5" t="s">
        <v>51</v>
      </c>
      <c r="C43" s="7">
        <v>40</v>
      </c>
      <c r="D43" s="7"/>
      <c r="E43" s="7"/>
      <c r="F43" s="7"/>
      <c r="G43" s="7"/>
      <c r="H43" s="7"/>
      <c r="I43" s="7"/>
      <c r="J43" s="7"/>
      <c r="K43" s="6">
        <f t="shared" si="0"/>
        <v>-40</v>
      </c>
      <c r="L43" s="8">
        <f t="shared" si="1"/>
        <v>-1760</v>
      </c>
    </row>
    <row r="44" spans="1:12" ht="16.5" x14ac:dyDescent="0.3">
      <c r="A44" s="13">
        <v>42</v>
      </c>
      <c r="B44" s="5" t="s">
        <v>52</v>
      </c>
      <c r="C44" s="7">
        <v>40</v>
      </c>
      <c r="D44" s="7"/>
      <c r="E44" s="7"/>
      <c r="F44" s="7"/>
      <c r="G44" s="7"/>
      <c r="H44" s="7"/>
      <c r="I44" s="7"/>
      <c r="J44" s="7"/>
      <c r="K44" s="6">
        <f t="shared" si="0"/>
        <v>-40</v>
      </c>
      <c r="L44" s="8">
        <f t="shared" si="1"/>
        <v>-1800</v>
      </c>
    </row>
    <row r="45" spans="1:12" ht="16.5" x14ac:dyDescent="0.3">
      <c r="A45" s="13">
        <v>43</v>
      </c>
      <c r="B45" s="5" t="s">
        <v>53</v>
      </c>
      <c r="C45" s="7">
        <v>40</v>
      </c>
      <c r="D45" s="7"/>
      <c r="E45" s="7"/>
      <c r="F45" s="7"/>
      <c r="G45" s="7"/>
      <c r="H45" s="7"/>
      <c r="I45" s="7"/>
      <c r="J45" s="7"/>
      <c r="K45" s="6">
        <f t="shared" si="0"/>
        <v>-40</v>
      </c>
      <c r="L45" s="8">
        <f t="shared" si="1"/>
        <v>-1840</v>
      </c>
    </row>
    <row r="46" spans="1:12" ht="16.5" x14ac:dyDescent="0.3">
      <c r="A46" s="13">
        <v>44</v>
      </c>
      <c r="B46" s="5" t="s">
        <v>54</v>
      </c>
      <c r="C46" s="7">
        <v>40</v>
      </c>
      <c r="D46" s="7"/>
      <c r="E46" s="7"/>
      <c r="F46" s="7"/>
      <c r="G46" s="7"/>
      <c r="H46" s="7"/>
      <c r="I46" s="7"/>
      <c r="J46" s="7"/>
      <c r="K46" s="6">
        <f t="shared" si="0"/>
        <v>-40</v>
      </c>
      <c r="L46" s="8">
        <f t="shared" si="1"/>
        <v>-1880</v>
      </c>
    </row>
    <row r="47" spans="1:12" ht="16.5" x14ac:dyDescent="0.3">
      <c r="A47" s="13">
        <v>45</v>
      </c>
      <c r="B47" s="5" t="s">
        <v>55</v>
      </c>
      <c r="C47" s="7">
        <v>40</v>
      </c>
      <c r="D47" s="7"/>
      <c r="E47" s="7"/>
      <c r="F47" s="7"/>
      <c r="G47" s="7"/>
      <c r="H47" s="7"/>
      <c r="I47" s="7"/>
      <c r="J47" s="7"/>
      <c r="K47" s="6">
        <f t="shared" si="0"/>
        <v>-40</v>
      </c>
      <c r="L47" s="8">
        <f t="shared" si="1"/>
        <v>-1920</v>
      </c>
    </row>
    <row r="48" spans="1:12" ht="16.5" x14ac:dyDescent="0.3">
      <c r="A48" s="13">
        <v>46</v>
      </c>
      <c r="B48" s="5" t="s">
        <v>56</v>
      </c>
      <c r="C48" s="7">
        <v>40</v>
      </c>
      <c r="D48" s="7"/>
      <c r="E48" s="7"/>
      <c r="F48" s="7"/>
      <c r="G48" s="7"/>
      <c r="H48" s="7"/>
      <c r="I48" s="7"/>
      <c r="J48" s="7"/>
      <c r="K48" s="6">
        <f t="shared" si="0"/>
        <v>-40</v>
      </c>
      <c r="L48" s="8">
        <f t="shared" si="1"/>
        <v>-1960</v>
      </c>
    </row>
    <row r="49" spans="1:12" ht="16.5" x14ac:dyDescent="0.3">
      <c r="A49" s="13">
        <v>47</v>
      </c>
      <c r="B49" s="5" t="s">
        <v>57</v>
      </c>
      <c r="C49" s="7">
        <v>40</v>
      </c>
      <c r="D49" s="7"/>
      <c r="E49" s="7"/>
      <c r="F49" s="7"/>
      <c r="G49" s="7"/>
      <c r="H49" s="7"/>
      <c r="I49" s="7"/>
      <c r="J49" s="7"/>
      <c r="K49" s="6">
        <f t="shared" si="0"/>
        <v>-40</v>
      </c>
      <c r="L49" s="8">
        <f t="shared" si="1"/>
        <v>-2000</v>
      </c>
    </row>
    <row r="50" spans="1:12" ht="16.5" x14ac:dyDescent="0.3">
      <c r="A50" s="13">
        <v>48</v>
      </c>
      <c r="B50" s="5" t="s">
        <v>58</v>
      </c>
      <c r="C50" s="7">
        <v>40</v>
      </c>
      <c r="D50" s="7"/>
      <c r="E50" s="7"/>
      <c r="F50" s="7"/>
      <c r="G50" s="7"/>
      <c r="H50" s="7"/>
      <c r="I50" s="7"/>
      <c r="J50" s="7"/>
      <c r="K50" s="6">
        <f t="shared" si="0"/>
        <v>-40</v>
      </c>
      <c r="L50" s="8">
        <f t="shared" si="1"/>
        <v>-2040</v>
      </c>
    </row>
    <row r="51" spans="1:12" ht="16.5" x14ac:dyDescent="0.3">
      <c r="A51" s="13">
        <v>49</v>
      </c>
      <c r="B51" s="5" t="s">
        <v>59</v>
      </c>
      <c r="C51" s="7">
        <v>40</v>
      </c>
      <c r="D51" s="7"/>
      <c r="E51" s="7"/>
      <c r="F51" s="7"/>
      <c r="G51" s="7"/>
      <c r="H51" s="7"/>
      <c r="I51" s="7"/>
      <c r="J51" s="7"/>
      <c r="K51" s="6">
        <f t="shared" si="0"/>
        <v>-40</v>
      </c>
      <c r="L51" s="8">
        <f t="shared" si="1"/>
        <v>-2080</v>
      </c>
    </row>
    <row r="52" spans="1:12" ht="16.5" x14ac:dyDescent="0.3">
      <c r="A52" s="13">
        <v>50</v>
      </c>
      <c r="B52" s="5" t="s">
        <v>60</v>
      </c>
      <c r="C52" s="7">
        <v>40</v>
      </c>
      <c r="D52" s="7"/>
      <c r="E52" s="7"/>
      <c r="F52" s="7"/>
      <c r="G52" s="7"/>
      <c r="H52" s="7"/>
      <c r="I52" s="7"/>
      <c r="J52" s="7"/>
      <c r="K52" s="6">
        <f t="shared" si="0"/>
        <v>-40</v>
      </c>
      <c r="L52" s="8">
        <f t="shared" si="1"/>
        <v>-2120</v>
      </c>
    </row>
    <row r="53" spans="1:12" ht="16.5" x14ac:dyDescent="0.3">
      <c r="A53" s="13">
        <v>51</v>
      </c>
      <c r="B53" s="5" t="s">
        <v>61</v>
      </c>
      <c r="C53" s="7">
        <v>40</v>
      </c>
      <c r="D53" s="7"/>
      <c r="E53" s="7"/>
      <c r="F53" s="7"/>
      <c r="G53" s="7"/>
      <c r="H53" s="7"/>
      <c r="I53" s="7"/>
      <c r="J53" s="7"/>
      <c r="K53" s="6">
        <f t="shared" si="0"/>
        <v>-40</v>
      </c>
      <c r="L53" s="8">
        <f t="shared" si="1"/>
        <v>-2160</v>
      </c>
    </row>
    <row r="54" spans="1:12" ht="17.25" thickBot="1" x14ac:dyDescent="0.35">
      <c r="A54" s="13">
        <v>52</v>
      </c>
      <c r="B54" s="5" t="s">
        <v>62</v>
      </c>
      <c r="C54" s="7">
        <v>40</v>
      </c>
      <c r="D54" s="7"/>
      <c r="E54" s="7"/>
      <c r="F54" s="7"/>
      <c r="G54" s="7"/>
      <c r="H54" s="7"/>
      <c r="I54" s="7"/>
      <c r="J54" s="7"/>
      <c r="K54" s="6">
        <f t="shared" si="0"/>
        <v>-40</v>
      </c>
      <c r="L54" s="8">
        <f t="shared" si="1"/>
        <v>-2200</v>
      </c>
    </row>
    <row r="55" spans="1:12" ht="17.25" thickBot="1" x14ac:dyDescent="0.35">
      <c r="A55" s="13"/>
      <c r="B55" s="5"/>
      <c r="C55" s="7"/>
      <c r="D55" s="7"/>
      <c r="E55" s="7"/>
      <c r="F55" s="7"/>
      <c r="G55" s="7"/>
      <c r="H55" s="7"/>
      <c r="I55" s="7"/>
      <c r="J55" s="7"/>
      <c r="K55" s="6">
        <f t="shared" ref="K55" si="2">-C55+D55+E55+F55+G55+H55+I55+J55</f>
        <v>0</v>
      </c>
      <c r="L55" s="8">
        <f t="shared" si="1"/>
        <v>-2200</v>
      </c>
    </row>
    <row r="56" spans="1:12" ht="15.75" thickBot="1" x14ac:dyDescent="0.3">
      <c r="A56" s="53" t="s">
        <v>5</v>
      </c>
      <c r="B56" s="54"/>
      <c r="C56" s="10">
        <f>SUM(C3:C55)</f>
        <v>2200</v>
      </c>
      <c r="D56" s="10">
        <f>SUM(D3:D55)</f>
        <v>0</v>
      </c>
      <c r="E56" s="10">
        <f>SUM(E3:E55)</f>
        <v>0</v>
      </c>
      <c r="F56" s="10">
        <f>SUM(F3:F55)</f>
        <v>0</v>
      </c>
      <c r="G56" s="10">
        <f>SUM(G3:G55)</f>
        <v>0</v>
      </c>
      <c r="H56" s="10"/>
      <c r="I56" s="10"/>
      <c r="J56" s="10">
        <f>SUM(J3:J55)</f>
        <v>0</v>
      </c>
      <c r="K56" s="10">
        <f>SUM(K3:K55)</f>
        <v>-2200</v>
      </c>
      <c r="L56" s="11">
        <v>-2200</v>
      </c>
    </row>
    <row r="57" spans="1:12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6.5" x14ac:dyDescent="0.3">
      <c r="A58" s="55" t="s">
        <v>64</v>
      </c>
      <c r="B58" s="56"/>
      <c r="C58" s="56"/>
      <c r="D58" s="14">
        <f>25*(42.2/5)</f>
        <v>211.00000000000003</v>
      </c>
      <c r="E58" s="20"/>
      <c r="F58" s="18"/>
      <c r="G58" s="18"/>
      <c r="H58" s="18"/>
      <c r="I58" s="18"/>
      <c r="J58" s="55" t="s">
        <v>67</v>
      </c>
      <c r="K58" s="56"/>
      <c r="L58" s="14">
        <f>+K56</f>
        <v>-2200</v>
      </c>
    </row>
    <row r="59" spans="1:12" ht="17.25" thickBot="1" x14ac:dyDescent="0.35">
      <c r="A59" s="57" t="s">
        <v>63</v>
      </c>
      <c r="B59" s="58"/>
      <c r="C59" s="58"/>
      <c r="D59" s="9">
        <v>0</v>
      </c>
      <c r="E59" s="20"/>
      <c r="F59" s="18"/>
      <c r="G59" s="18"/>
      <c r="H59" s="18"/>
      <c r="I59" s="18"/>
      <c r="J59" s="59" t="s">
        <v>68</v>
      </c>
      <c r="K59" s="60"/>
      <c r="L59" s="17">
        <v>0</v>
      </c>
    </row>
    <row r="60" spans="1:12" ht="17.25" thickBot="1" x14ac:dyDescent="0.35">
      <c r="A60" s="61" t="s">
        <v>65</v>
      </c>
      <c r="B60" s="62"/>
      <c r="C60" s="62"/>
      <c r="D60" s="15">
        <f>+D58+D59</f>
        <v>211.00000000000003</v>
      </c>
      <c r="E60" s="21"/>
      <c r="F60" s="18"/>
      <c r="G60" s="18"/>
      <c r="H60" s="18"/>
      <c r="I60" s="18"/>
      <c r="J60" s="61" t="s">
        <v>6</v>
      </c>
      <c r="K60" s="62"/>
      <c r="L60" s="15">
        <f>+L58+L59</f>
        <v>-2200</v>
      </c>
    </row>
    <row r="61" spans="1:12" ht="17.25" thickBot="1" x14ac:dyDescent="0.35">
      <c r="A61" s="63" t="s">
        <v>66</v>
      </c>
      <c r="B61" s="64"/>
      <c r="C61" s="64"/>
      <c r="D61" s="16">
        <f>-J56</f>
        <v>0</v>
      </c>
      <c r="E61" s="20"/>
      <c r="F61" s="18"/>
      <c r="G61" s="18"/>
      <c r="H61" s="18"/>
      <c r="I61" s="18"/>
      <c r="J61" s="18"/>
      <c r="K61" s="18"/>
      <c r="L61" s="18"/>
    </row>
    <row r="62" spans="1:12" ht="17.25" thickBot="1" x14ac:dyDescent="0.35">
      <c r="A62" s="61" t="s">
        <v>7</v>
      </c>
      <c r="B62" s="62"/>
      <c r="C62" s="62"/>
      <c r="D62" s="15">
        <f>+D60+D61</f>
        <v>211.00000000000003</v>
      </c>
      <c r="E62" s="21"/>
      <c r="F62" s="18"/>
      <c r="G62" s="18"/>
      <c r="H62" s="18"/>
      <c r="I62" s="18"/>
      <c r="J62" s="18"/>
      <c r="K62" s="18"/>
      <c r="L62" s="18"/>
    </row>
    <row r="63" spans="1:12" ht="17.25" thickBot="1" x14ac:dyDescent="0.3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ht="16.5" x14ac:dyDescent="0.3">
      <c r="A64" s="19"/>
      <c r="B64" s="18"/>
      <c r="E64" s="55" t="s">
        <v>8</v>
      </c>
      <c r="F64" s="56"/>
      <c r="G64" s="56"/>
      <c r="H64" s="56"/>
      <c r="I64" s="14">
        <f>+D62</f>
        <v>211.00000000000003</v>
      </c>
      <c r="J64" s="18"/>
      <c r="K64" s="18"/>
      <c r="L64" s="18"/>
    </row>
    <row r="65" spans="1:12" ht="17.25" thickBot="1" x14ac:dyDescent="0.35">
      <c r="A65" s="19"/>
      <c r="B65" s="18"/>
      <c r="E65" s="57" t="s">
        <v>9</v>
      </c>
      <c r="F65" s="58"/>
      <c r="G65" s="58"/>
      <c r="H65" s="58"/>
      <c r="I65" s="9">
        <f>+L60</f>
        <v>-2200</v>
      </c>
      <c r="J65" s="18"/>
      <c r="K65" s="18"/>
      <c r="L65" s="18"/>
    </row>
    <row r="66" spans="1:12" ht="17.25" thickBot="1" x14ac:dyDescent="0.35">
      <c r="A66" s="19"/>
      <c r="B66" s="18"/>
      <c r="E66" s="61" t="s">
        <v>10</v>
      </c>
      <c r="F66" s="62"/>
      <c r="G66" s="62"/>
      <c r="H66" s="62"/>
      <c r="I66" s="15">
        <f>+I64+I65</f>
        <v>-1989</v>
      </c>
      <c r="J66" s="18"/>
      <c r="K66" s="18"/>
      <c r="L66" s="18"/>
    </row>
    <row r="67" spans="1:12" ht="16.5" x14ac:dyDescent="0.3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</sheetData>
  <mergeCells count="13">
    <mergeCell ref="E66:H66"/>
    <mergeCell ref="E65:H65"/>
    <mergeCell ref="E64:H64"/>
    <mergeCell ref="A60:C60"/>
    <mergeCell ref="J60:K60"/>
    <mergeCell ref="A61:C61"/>
    <mergeCell ref="A62:C62"/>
    <mergeCell ref="A1:L1"/>
    <mergeCell ref="A56:B56"/>
    <mergeCell ref="A58:C58"/>
    <mergeCell ref="J58:K58"/>
    <mergeCell ref="A59:C59"/>
    <mergeCell ref="J59:K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topLeftCell="A37" workbookViewId="0">
      <selection activeCell="D58" sqref="D58"/>
    </sheetView>
  </sheetViews>
  <sheetFormatPr baseColWidth="10" defaultRowHeight="15" x14ac:dyDescent="0.25"/>
  <cols>
    <col min="1" max="1" width="7" customWidth="1"/>
    <col min="2" max="2" width="17.85546875" bestFit="1" customWidth="1"/>
    <col min="3" max="12" width="12.140625" customWidth="1"/>
  </cols>
  <sheetData>
    <row r="1" spans="1:12" ht="19.5" thickBot="1" x14ac:dyDescent="0.3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9.25" thickBot="1" x14ac:dyDescent="0.3">
      <c r="A2" s="2"/>
      <c r="B2" s="3" t="s">
        <v>0</v>
      </c>
      <c r="C2" s="3" t="s">
        <v>1</v>
      </c>
      <c r="D2" s="3" t="s">
        <v>87</v>
      </c>
      <c r="E2" s="3" t="s">
        <v>75</v>
      </c>
      <c r="F2" s="3" t="s">
        <v>72</v>
      </c>
      <c r="G2" s="3" t="s">
        <v>73</v>
      </c>
      <c r="H2" s="3" t="s">
        <v>76</v>
      </c>
      <c r="I2" s="3" t="s">
        <v>74</v>
      </c>
      <c r="J2" s="3" t="s">
        <v>2</v>
      </c>
      <c r="K2" s="3" t="s">
        <v>3</v>
      </c>
      <c r="L2" s="4" t="s">
        <v>4</v>
      </c>
    </row>
    <row r="3" spans="1:12" ht="16.5" x14ac:dyDescent="0.3">
      <c r="A3" s="12">
        <v>1</v>
      </c>
      <c r="B3" s="5" t="s">
        <v>11</v>
      </c>
      <c r="C3" s="6">
        <v>39</v>
      </c>
      <c r="D3" s="6"/>
      <c r="E3" s="6"/>
      <c r="F3" s="6"/>
      <c r="G3" s="6"/>
      <c r="H3" s="6"/>
      <c r="I3" s="6"/>
      <c r="J3" s="6"/>
      <c r="K3" s="6">
        <f>-C3+D3+F3+G3+H3+I3+J3</f>
        <v>-39</v>
      </c>
      <c r="L3" s="8">
        <f>+K3</f>
        <v>-39</v>
      </c>
    </row>
    <row r="4" spans="1:12" ht="16.5" x14ac:dyDescent="0.3">
      <c r="A4" s="13">
        <v>2</v>
      </c>
      <c r="B4" s="5" t="s">
        <v>12</v>
      </c>
      <c r="C4" s="6">
        <v>39</v>
      </c>
      <c r="D4" s="7"/>
      <c r="E4" s="7"/>
      <c r="F4" s="7"/>
      <c r="G4" s="7"/>
      <c r="H4" s="7"/>
      <c r="I4" s="7"/>
      <c r="J4" s="7"/>
      <c r="K4" s="6">
        <f t="shared" ref="K4:K54" si="0">-C4+D4+F4+G4+H4+I4+J4</f>
        <v>-39</v>
      </c>
      <c r="L4" s="8">
        <f>+L3+K4</f>
        <v>-78</v>
      </c>
    </row>
    <row r="5" spans="1:12" ht="16.5" x14ac:dyDescent="0.3">
      <c r="A5" s="13">
        <v>3</v>
      </c>
      <c r="B5" s="5" t="s">
        <v>13</v>
      </c>
      <c r="C5" s="6">
        <v>39</v>
      </c>
      <c r="D5" s="7"/>
      <c r="E5" s="7"/>
      <c r="F5" s="7"/>
      <c r="G5" s="7"/>
      <c r="H5" s="7"/>
      <c r="I5" s="7"/>
      <c r="J5" s="7"/>
      <c r="K5" s="6">
        <f t="shared" si="0"/>
        <v>-39</v>
      </c>
      <c r="L5" s="8">
        <f t="shared" ref="L5:L55" si="1">+L4+K5</f>
        <v>-117</v>
      </c>
    </row>
    <row r="6" spans="1:12" ht="16.5" x14ac:dyDescent="0.3">
      <c r="A6" s="13">
        <v>4</v>
      </c>
      <c r="B6" s="5" t="s">
        <v>14</v>
      </c>
      <c r="C6" s="6">
        <v>39</v>
      </c>
      <c r="D6" s="7"/>
      <c r="E6" s="7"/>
      <c r="F6" s="7"/>
      <c r="G6" s="7"/>
      <c r="H6" s="7"/>
      <c r="I6" s="7"/>
      <c r="J6" s="7"/>
      <c r="K6" s="6">
        <f t="shared" si="0"/>
        <v>-39</v>
      </c>
      <c r="L6" s="8">
        <f t="shared" si="1"/>
        <v>-156</v>
      </c>
    </row>
    <row r="7" spans="1:12" ht="16.5" x14ac:dyDescent="0.3">
      <c r="A7" s="13">
        <v>5</v>
      </c>
      <c r="B7" s="5" t="s">
        <v>15</v>
      </c>
      <c r="C7" s="6">
        <v>39</v>
      </c>
      <c r="D7" s="7"/>
      <c r="E7" s="7"/>
      <c r="F7" s="7"/>
      <c r="G7" s="7"/>
      <c r="H7" s="7"/>
      <c r="I7" s="7"/>
      <c r="J7" s="7"/>
      <c r="K7" s="6">
        <f t="shared" si="0"/>
        <v>-39</v>
      </c>
      <c r="L7" s="8">
        <f t="shared" si="1"/>
        <v>-195</v>
      </c>
    </row>
    <row r="8" spans="1:12" ht="16.5" x14ac:dyDescent="0.3">
      <c r="A8" s="13">
        <v>6</v>
      </c>
      <c r="B8" s="5" t="s">
        <v>16</v>
      </c>
      <c r="C8" s="6">
        <v>39</v>
      </c>
      <c r="D8" s="7"/>
      <c r="E8" s="7"/>
      <c r="F8" s="7"/>
      <c r="G8" s="7"/>
      <c r="H8" s="7"/>
      <c r="I8" s="7"/>
      <c r="J8" s="7"/>
      <c r="K8" s="6">
        <f t="shared" si="0"/>
        <v>-39</v>
      </c>
      <c r="L8" s="8">
        <f t="shared" si="1"/>
        <v>-234</v>
      </c>
    </row>
    <row r="9" spans="1:12" ht="16.5" x14ac:dyDescent="0.3">
      <c r="A9" s="13">
        <v>7</v>
      </c>
      <c r="B9" s="5" t="s">
        <v>17</v>
      </c>
      <c r="C9" s="6">
        <v>39</v>
      </c>
      <c r="D9" s="7"/>
      <c r="E9" s="7"/>
      <c r="F9" s="7"/>
      <c r="G9" s="7"/>
      <c r="H9" s="7"/>
      <c r="I9" s="7"/>
      <c r="J9" s="7"/>
      <c r="K9" s="6">
        <f t="shared" si="0"/>
        <v>-39</v>
      </c>
      <c r="L9" s="8">
        <f t="shared" si="1"/>
        <v>-273</v>
      </c>
    </row>
    <row r="10" spans="1:12" ht="16.5" x14ac:dyDescent="0.3">
      <c r="A10" s="13">
        <v>8</v>
      </c>
      <c r="B10" s="5" t="s">
        <v>18</v>
      </c>
      <c r="C10" s="6">
        <v>39</v>
      </c>
      <c r="D10" s="7"/>
      <c r="E10" s="7"/>
      <c r="F10" s="7"/>
      <c r="G10" s="7"/>
      <c r="H10" s="7"/>
      <c r="I10" s="7"/>
      <c r="J10" s="7"/>
      <c r="K10" s="6">
        <f t="shared" si="0"/>
        <v>-39</v>
      </c>
      <c r="L10" s="8">
        <f t="shared" si="1"/>
        <v>-312</v>
      </c>
    </row>
    <row r="11" spans="1:12" ht="16.5" x14ac:dyDescent="0.3">
      <c r="A11" s="13">
        <v>9</v>
      </c>
      <c r="B11" s="5" t="s">
        <v>19</v>
      </c>
      <c r="C11" s="6">
        <v>39</v>
      </c>
      <c r="D11" s="7"/>
      <c r="E11" s="7"/>
      <c r="F11" s="7"/>
      <c r="G11" s="7"/>
      <c r="H11" s="7"/>
      <c r="I11" s="7"/>
      <c r="J11" s="7"/>
      <c r="K11" s="6">
        <f t="shared" si="0"/>
        <v>-39</v>
      </c>
      <c r="L11" s="8">
        <f t="shared" si="1"/>
        <v>-351</v>
      </c>
    </row>
    <row r="12" spans="1:12" ht="16.5" x14ac:dyDescent="0.3">
      <c r="A12" s="13">
        <v>10</v>
      </c>
      <c r="B12" s="5" t="s">
        <v>20</v>
      </c>
      <c r="C12" s="6">
        <v>39</v>
      </c>
      <c r="D12" s="7"/>
      <c r="E12" s="7"/>
      <c r="F12" s="7"/>
      <c r="G12" s="7"/>
      <c r="H12" s="7"/>
      <c r="I12" s="7"/>
      <c r="J12" s="7"/>
      <c r="K12" s="6">
        <f t="shared" si="0"/>
        <v>-39</v>
      </c>
      <c r="L12" s="8">
        <f t="shared" si="1"/>
        <v>-390</v>
      </c>
    </row>
    <row r="13" spans="1:12" ht="16.5" x14ac:dyDescent="0.3">
      <c r="A13" s="13">
        <v>11</v>
      </c>
      <c r="B13" s="5" t="s">
        <v>21</v>
      </c>
      <c r="C13" s="6">
        <v>39</v>
      </c>
      <c r="D13" s="7"/>
      <c r="E13" s="7"/>
      <c r="F13" s="7"/>
      <c r="G13" s="7"/>
      <c r="H13" s="7"/>
      <c r="I13" s="7"/>
      <c r="J13" s="7"/>
      <c r="K13" s="6">
        <f t="shared" si="0"/>
        <v>-39</v>
      </c>
      <c r="L13" s="8">
        <f t="shared" si="1"/>
        <v>-429</v>
      </c>
    </row>
    <row r="14" spans="1:12" ht="16.5" x14ac:dyDescent="0.3">
      <c r="A14" s="13">
        <v>12</v>
      </c>
      <c r="B14" s="5" t="s">
        <v>22</v>
      </c>
      <c r="C14" s="7">
        <v>40</v>
      </c>
      <c r="D14" s="7"/>
      <c r="E14" s="7"/>
      <c r="F14" s="7"/>
      <c r="G14" s="7"/>
      <c r="H14" s="7"/>
      <c r="I14" s="7"/>
      <c r="J14" s="7"/>
      <c r="K14" s="6">
        <f t="shared" si="0"/>
        <v>-40</v>
      </c>
      <c r="L14" s="8">
        <f t="shared" si="1"/>
        <v>-469</v>
      </c>
    </row>
    <row r="15" spans="1:12" ht="16.5" x14ac:dyDescent="0.3">
      <c r="A15" s="13">
        <v>13</v>
      </c>
      <c r="B15" s="5" t="s">
        <v>23</v>
      </c>
      <c r="C15" s="7">
        <v>41</v>
      </c>
      <c r="D15" s="7"/>
      <c r="E15" s="7"/>
      <c r="F15" s="7"/>
      <c r="G15" s="7"/>
      <c r="H15" s="7"/>
      <c r="I15" s="7"/>
      <c r="J15" s="7"/>
      <c r="K15" s="6">
        <f t="shared" si="0"/>
        <v>-41</v>
      </c>
      <c r="L15" s="8">
        <f t="shared" si="1"/>
        <v>-510</v>
      </c>
    </row>
    <row r="16" spans="1:12" ht="16.5" x14ac:dyDescent="0.3">
      <c r="A16" s="13">
        <v>14</v>
      </c>
      <c r="B16" s="5" t="s">
        <v>24</v>
      </c>
      <c r="C16" s="7">
        <v>45</v>
      </c>
      <c r="D16" s="7"/>
      <c r="E16" s="7"/>
      <c r="F16" s="7"/>
      <c r="G16" s="7"/>
      <c r="H16" s="7"/>
      <c r="I16" s="7"/>
      <c r="J16" s="7"/>
      <c r="K16" s="6">
        <f t="shared" si="0"/>
        <v>-45</v>
      </c>
      <c r="L16" s="8">
        <f t="shared" si="1"/>
        <v>-555</v>
      </c>
    </row>
    <row r="17" spans="1:12" ht="16.5" x14ac:dyDescent="0.3">
      <c r="A17" s="13">
        <v>15</v>
      </c>
      <c r="B17" s="5" t="s">
        <v>25</v>
      </c>
      <c r="C17" s="7">
        <v>45</v>
      </c>
      <c r="D17" s="7"/>
      <c r="E17" s="7"/>
      <c r="F17" s="7"/>
      <c r="G17" s="7"/>
      <c r="H17" s="7"/>
      <c r="I17" s="7"/>
      <c r="J17" s="7"/>
      <c r="K17" s="6">
        <f t="shared" si="0"/>
        <v>-45</v>
      </c>
      <c r="L17" s="8">
        <f t="shared" si="1"/>
        <v>-600</v>
      </c>
    </row>
    <row r="18" spans="1:12" ht="16.5" x14ac:dyDescent="0.3">
      <c r="A18" s="13">
        <v>16</v>
      </c>
      <c r="B18" s="5" t="s">
        <v>26</v>
      </c>
      <c r="C18" s="7">
        <v>45</v>
      </c>
      <c r="D18" s="7"/>
      <c r="E18" s="7"/>
      <c r="F18" s="7"/>
      <c r="G18" s="7"/>
      <c r="H18" s="7"/>
      <c r="I18" s="7"/>
      <c r="J18" s="7"/>
      <c r="K18" s="6">
        <f t="shared" si="0"/>
        <v>-45</v>
      </c>
      <c r="L18" s="8">
        <f t="shared" si="1"/>
        <v>-645</v>
      </c>
    </row>
    <row r="19" spans="1:12" ht="16.5" x14ac:dyDescent="0.3">
      <c r="A19" s="13">
        <v>17</v>
      </c>
      <c r="B19" s="5" t="s">
        <v>27</v>
      </c>
      <c r="C19" s="7">
        <v>45</v>
      </c>
      <c r="D19" s="7"/>
      <c r="E19" s="7"/>
      <c r="F19" s="7"/>
      <c r="G19" s="7"/>
      <c r="H19" s="7"/>
      <c r="I19" s="7"/>
      <c r="J19" s="7"/>
      <c r="K19" s="6">
        <f t="shared" si="0"/>
        <v>-45</v>
      </c>
      <c r="L19" s="8">
        <f t="shared" si="1"/>
        <v>-690</v>
      </c>
    </row>
    <row r="20" spans="1:12" ht="16.5" x14ac:dyDescent="0.3">
      <c r="A20" s="13">
        <v>18</v>
      </c>
      <c r="B20" s="5" t="s">
        <v>28</v>
      </c>
      <c r="C20" s="7">
        <v>45</v>
      </c>
      <c r="D20" s="7"/>
      <c r="E20" s="7"/>
      <c r="F20" s="7"/>
      <c r="G20" s="7"/>
      <c r="H20" s="7"/>
      <c r="I20" s="7"/>
      <c r="J20" s="7"/>
      <c r="K20" s="6">
        <f t="shared" si="0"/>
        <v>-45</v>
      </c>
      <c r="L20" s="8">
        <f t="shared" si="1"/>
        <v>-735</v>
      </c>
    </row>
    <row r="21" spans="1:12" ht="16.5" x14ac:dyDescent="0.3">
      <c r="A21" s="13">
        <v>19</v>
      </c>
      <c r="B21" s="5" t="s">
        <v>29</v>
      </c>
      <c r="C21" s="7">
        <v>45</v>
      </c>
      <c r="D21" s="7"/>
      <c r="E21" s="7"/>
      <c r="F21" s="7"/>
      <c r="G21" s="7"/>
      <c r="H21" s="7"/>
      <c r="I21" s="7"/>
      <c r="J21" s="7"/>
      <c r="K21" s="6">
        <f t="shared" si="0"/>
        <v>-45</v>
      </c>
      <c r="L21" s="8">
        <f t="shared" si="1"/>
        <v>-780</v>
      </c>
    </row>
    <row r="22" spans="1:12" ht="16.5" x14ac:dyDescent="0.3">
      <c r="A22" s="13">
        <v>20</v>
      </c>
      <c r="B22" s="5" t="s">
        <v>30</v>
      </c>
      <c r="C22" s="7">
        <v>45</v>
      </c>
      <c r="D22" s="7"/>
      <c r="E22" s="7"/>
      <c r="F22" s="7"/>
      <c r="G22" s="7"/>
      <c r="H22" s="7"/>
      <c r="I22" s="7"/>
      <c r="J22" s="7"/>
      <c r="K22" s="6">
        <f t="shared" si="0"/>
        <v>-45</v>
      </c>
      <c r="L22" s="8">
        <f t="shared" si="1"/>
        <v>-825</v>
      </c>
    </row>
    <row r="23" spans="1:12" ht="16.5" x14ac:dyDescent="0.3">
      <c r="A23" s="13">
        <v>21</v>
      </c>
      <c r="B23" s="5" t="s">
        <v>31</v>
      </c>
      <c r="C23" s="7">
        <v>45</v>
      </c>
      <c r="D23" s="7"/>
      <c r="E23" s="7"/>
      <c r="F23" s="7"/>
      <c r="G23" s="7"/>
      <c r="H23" s="7"/>
      <c r="I23" s="7"/>
      <c r="J23" s="7"/>
      <c r="K23" s="6">
        <f t="shared" si="0"/>
        <v>-45</v>
      </c>
      <c r="L23" s="8">
        <f t="shared" si="1"/>
        <v>-870</v>
      </c>
    </row>
    <row r="24" spans="1:12" ht="16.5" x14ac:dyDescent="0.3">
      <c r="A24" s="13">
        <v>22</v>
      </c>
      <c r="B24" s="5" t="s">
        <v>32</v>
      </c>
      <c r="C24" s="7">
        <v>45</v>
      </c>
      <c r="D24" s="7"/>
      <c r="E24" s="7"/>
      <c r="F24" s="7"/>
      <c r="G24" s="7"/>
      <c r="H24" s="7"/>
      <c r="I24" s="7"/>
      <c r="J24" s="7"/>
      <c r="K24" s="6">
        <f t="shared" si="0"/>
        <v>-45</v>
      </c>
      <c r="L24" s="8">
        <f t="shared" si="1"/>
        <v>-915</v>
      </c>
    </row>
    <row r="25" spans="1:12" ht="16.5" x14ac:dyDescent="0.3">
      <c r="A25" s="13">
        <v>23</v>
      </c>
      <c r="B25" s="5" t="s">
        <v>33</v>
      </c>
      <c r="C25" s="7">
        <v>45</v>
      </c>
      <c r="D25" s="7"/>
      <c r="E25" s="7"/>
      <c r="F25" s="7"/>
      <c r="G25" s="7"/>
      <c r="H25" s="7"/>
      <c r="I25" s="7"/>
      <c r="J25" s="7"/>
      <c r="K25" s="6">
        <f t="shared" si="0"/>
        <v>-45</v>
      </c>
      <c r="L25" s="8">
        <f t="shared" si="1"/>
        <v>-960</v>
      </c>
    </row>
    <row r="26" spans="1:12" ht="16.5" x14ac:dyDescent="0.3">
      <c r="A26" s="13">
        <v>24</v>
      </c>
      <c r="B26" s="5" t="s">
        <v>34</v>
      </c>
      <c r="C26" s="7">
        <v>45</v>
      </c>
      <c r="D26" s="7"/>
      <c r="E26" s="7"/>
      <c r="F26" s="7"/>
      <c r="G26" s="7"/>
      <c r="H26" s="7"/>
      <c r="I26" s="7"/>
      <c r="J26" s="7"/>
      <c r="K26" s="6">
        <f t="shared" si="0"/>
        <v>-45</v>
      </c>
      <c r="L26" s="8">
        <f t="shared" si="1"/>
        <v>-1005</v>
      </c>
    </row>
    <row r="27" spans="1:12" ht="16.5" x14ac:dyDescent="0.3">
      <c r="A27" s="13">
        <v>25</v>
      </c>
      <c r="B27" s="5" t="s">
        <v>35</v>
      </c>
      <c r="C27" s="7">
        <v>45</v>
      </c>
      <c r="D27" s="7"/>
      <c r="E27" s="7"/>
      <c r="F27" s="7"/>
      <c r="G27" s="7"/>
      <c r="H27" s="7"/>
      <c r="I27" s="7"/>
      <c r="J27" s="7"/>
      <c r="K27" s="6">
        <f t="shared" si="0"/>
        <v>-45</v>
      </c>
      <c r="L27" s="8">
        <f t="shared" si="1"/>
        <v>-1050</v>
      </c>
    </row>
    <row r="28" spans="1:12" ht="16.5" x14ac:dyDescent="0.3">
      <c r="A28" s="13">
        <v>26</v>
      </c>
      <c r="B28" s="5" t="s">
        <v>36</v>
      </c>
      <c r="C28" s="7">
        <v>45</v>
      </c>
      <c r="D28" s="7"/>
      <c r="E28" s="7"/>
      <c r="F28" s="7"/>
      <c r="G28" s="7"/>
      <c r="H28" s="7"/>
      <c r="I28" s="7"/>
      <c r="J28" s="7"/>
      <c r="K28" s="6">
        <f t="shared" si="0"/>
        <v>-45</v>
      </c>
      <c r="L28" s="8">
        <f t="shared" si="1"/>
        <v>-1095</v>
      </c>
    </row>
    <row r="29" spans="1:12" ht="16.5" x14ac:dyDescent="0.3">
      <c r="A29" s="13">
        <v>27</v>
      </c>
      <c r="B29" s="5" t="s">
        <v>37</v>
      </c>
      <c r="C29" s="7">
        <v>45</v>
      </c>
      <c r="D29" s="7"/>
      <c r="E29" s="7"/>
      <c r="F29" s="7"/>
      <c r="G29" s="7"/>
      <c r="H29" s="7"/>
      <c r="I29" s="7"/>
      <c r="J29" s="7"/>
      <c r="K29" s="6">
        <f t="shared" si="0"/>
        <v>-45</v>
      </c>
      <c r="L29" s="8">
        <f t="shared" si="1"/>
        <v>-1140</v>
      </c>
    </row>
    <row r="30" spans="1:12" ht="16.5" x14ac:dyDescent="0.3">
      <c r="A30" s="13">
        <v>28</v>
      </c>
      <c r="B30" s="5" t="s">
        <v>38</v>
      </c>
      <c r="C30" s="7">
        <v>45</v>
      </c>
      <c r="D30" s="7"/>
      <c r="E30" s="7"/>
      <c r="F30" s="7"/>
      <c r="G30" s="7"/>
      <c r="H30" s="7"/>
      <c r="I30" s="7"/>
      <c r="J30" s="7"/>
      <c r="K30" s="6">
        <f t="shared" si="0"/>
        <v>-45</v>
      </c>
      <c r="L30" s="8">
        <f t="shared" si="1"/>
        <v>-1185</v>
      </c>
    </row>
    <row r="31" spans="1:12" ht="16.5" x14ac:dyDescent="0.3">
      <c r="A31" s="13">
        <v>29</v>
      </c>
      <c r="B31" s="5" t="s">
        <v>39</v>
      </c>
      <c r="C31" s="7">
        <v>45</v>
      </c>
      <c r="D31" s="7"/>
      <c r="E31" s="7"/>
      <c r="F31" s="7"/>
      <c r="G31" s="7"/>
      <c r="H31" s="7"/>
      <c r="I31" s="7"/>
      <c r="J31" s="7"/>
      <c r="K31" s="6">
        <f t="shared" si="0"/>
        <v>-45</v>
      </c>
      <c r="L31" s="8">
        <f t="shared" si="1"/>
        <v>-1230</v>
      </c>
    </row>
    <row r="32" spans="1:12" ht="16.5" x14ac:dyDescent="0.3">
      <c r="A32" s="13">
        <v>30</v>
      </c>
      <c r="B32" s="5" t="s">
        <v>40</v>
      </c>
      <c r="C32" s="7">
        <v>45</v>
      </c>
      <c r="D32" s="7"/>
      <c r="E32" s="7"/>
      <c r="F32" s="7"/>
      <c r="G32" s="7"/>
      <c r="H32" s="7"/>
      <c r="I32" s="7"/>
      <c r="J32" s="7"/>
      <c r="K32" s="6">
        <f t="shared" si="0"/>
        <v>-45</v>
      </c>
      <c r="L32" s="8">
        <f t="shared" si="1"/>
        <v>-1275</v>
      </c>
    </row>
    <row r="33" spans="1:12" ht="16.5" x14ac:dyDescent="0.3">
      <c r="A33" s="13">
        <v>31</v>
      </c>
      <c r="B33" s="5" t="s">
        <v>41</v>
      </c>
      <c r="C33" s="7">
        <v>45</v>
      </c>
      <c r="D33" s="7"/>
      <c r="E33" s="7"/>
      <c r="F33" s="7"/>
      <c r="G33" s="7"/>
      <c r="H33" s="7"/>
      <c r="I33" s="7"/>
      <c r="J33" s="7"/>
      <c r="K33" s="6">
        <f t="shared" si="0"/>
        <v>-45</v>
      </c>
      <c r="L33" s="8">
        <f t="shared" si="1"/>
        <v>-1320</v>
      </c>
    </row>
    <row r="34" spans="1:12" ht="16.5" x14ac:dyDescent="0.3">
      <c r="A34" s="13">
        <v>32</v>
      </c>
      <c r="B34" s="5" t="s">
        <v>42</v>
      </c>
      <c r="C34" s="7">
        <v>45</v>
      </c>
      <c r="D34" s="7"/>
      <c r="E34" s="7"/>
      <c r="F34" s="7"/>
      <c r="G34" s="7"/>
      <c r="H34" s="7"/>
      <c r="I34" s="7"/>
      <c r="J34" s="7"/>
      <c r="K34" s="6">
        <f t="shared" si="0"/>
        <v>-45</v>
      </c>
      <c r="L34" s="8">
        <f t="shared" si="1"/>
        <v>-1365</v>
      </c>
    </row>
    <row r="35" spans="1:12" ht="16.5" x14ac:dyDescent="0.3">
      <c r="A35" s="13">
        <v>33</v>
      </c>
      <c r="B35" s="5" t="s">
        <v>43</v>
      </c>
      <c r="C35" s="7">
        <v>45</v>
      </c>
      <c r="D35" s="7"/>
      <c r="E35" s="7"/>
      <c r="F35" s="7"/>
      <c r="G35" s="7"/>
      <c r="H35" s="7"/>
      <c r="I35" s="7"/>
      <c r="J35" s="7"/>
      <c r="K35" s="6">
        <f t="shared" si="0"/>
        <v>-45</v>
      </c>
      <c r="L35" s="8">
        <f t="shared" si="1"/>
        <v>-1410</v>
      </c>
    </row>
    <row r="36" spans="1:12" ht="16.5" x14ac:dyDescent="0.3">
      <c r="A36" s="13">
        <v>34</v>
      </c>
      <c r="B36" s="5" t="s">
        <v>44</v>
      </c>
      <c r="C36" s="7">
        <v>45</v>
      </c>
      <c r="D36" s="7"/>
      <c r="E36" s="7"/>
      <c r="F36" s="7"/>
      <c r="G36" s="7"/>
      <c r="H36" s="7"/>
      <c r="I36" s="7"/>
      <c r="J36" s="7"/>
      <c r="K36" s="6">
        <f t="shared" si="0"/>
        <v>-45</v>
      </c>
      <c r="L36" s="8">
        <f t="shared" si="1"/>
        <v>-1455</v>
      </c>
    </row>
    <row r="37" spans="1:12" ht="16.5" x14ac:dyDescent="0.3">
      <c r="A37" s="13">
        <v>35</v>
      </c>
      <c r="B37" s="5" t="s">
        <v>45</v>
      </c>
      <c r="C37" s="7">
        <v>45</v>
      </c>
      <c r="D37" s="7"/>
      <c r="E37" s="7"/>
      <c r="F37" s="7"/>
      <c r="G37" s="7"/>
      <c r="H37" s="7"/>
      <c r="I37" s="7"/>
      <c r="J37" s="7"/>
      <c r="K37" s="6">
        <f t="shared" si="0"/>
        <v>-45</v>
      </c>
      <c r="L37" s="8">
        <f t="shared" si="1"/>
        <v>-1500</v>
      </c>
    </row>
    <row r="38" spans="1:12" ht="16.5" x14ac:dyDescent="0.3">
      <c r="A38" s="13">
        <v>36</v>
      </c>
      <c r="B38" s="5" t="s">
        <v>46</v>
      </c>
      <c r="C38" s="7">
        <v>45</v>
      </c>
      <c r="D38" s="7"/>
      <c r="E38" s="7"/>
      <c r="F38" s="7"/>
      <c r="G38" s="7"/>
      <c r="H38" s="7"/>
      <c r="I38" s="7"/>
      <c r="J38" s="7"/>
      <c r="K38" s="6">
        <f t="shared" si="0"/>
        <v>-45</v>
      </c>
      <c r="L38" s="8">
        <f t="shared" si="1"/>
        <v>-1545</v>
      </c>
    </row>
    <row r="39" spans="1:12" ht="16.5" x14ac:dyDescent="0.3">
      <c r="A39" s="13">
        <v>37</v>
      </c>
      <c r="B39" s="5" t="s">
        <v>47</v>
      </c>
      <c r="C39" s="7">
        <v>45</v>
      </c>
      <c r="D39" s="7"/>
      <c r="E39" s="7"/>
      <c r="F39" s="7"/>
      <c r="G39" s="7"/>
      <c r="H39" s="7"/>
      <c r="I39" s="7"/>
      <c r="J39" s="7"/>
      <c r="K39" s="6">
        <f t="shared" si="0"/>
        <v>-45</v>
      </c>
      <c r="L39" s="8">
        <f t="shared" si="1"/>
        <v>-1590</v>
      </c>
    </row>
    <row r="40" spans="1:12" ht="16.5" x14ac:dyDescent="0.3">
      <c r="A40" s="13">
        <v>38</v>
      </c>
      <c r="B40" s="5" t="s">
        <v>48</v>
      </c>
      <c r="C40" s="7">
        <v>45</v>
      </c>
      <c r="D40" s="7"/>
      <c r="E40" s="7"/>
      <c r="F40" s="7"/>
      <c r="G40" s="7"/>
      <c r="H40" s="7"/>
      <c r="I40" s="7"/>
      <c r="J40" s="7"/>
      <c r="K40" s="6">
        <f t="shared" si="0"/>
        <v>-45</v>
      </c>
      <c r="L40" s="8">
        <f t="shared" si="1"/>
        <v>-1635</v>
      </c>
    </row>
    <row r="41" spans="1:12" ht="16.5" x14ac:dyDescent="0.3">
      <c r="A41" s="13">
        <v>39</v>
      </c>
      <c r="B41" s="5" t="s">
        <v>49</v>
      </c>
      <c r="C41" s="7">
        <v>45</v>
      </c>
      <c r="D41" s="7"/>
      <c r="E41" s="7"/>
      <c r="F41" s="7"/>
      <c r="G41" s="7"/>
      <c r="H41" s="7"/>
      <c r="I41" s="7"/>
      <c r="J41" s="7"/>
      <c r="K41" s="6">
        <f t="shared" si="0"/>
        <v>-45</v>
      </c>
      <c r="L41" s="8">
        <f t="shared" si="1"/>
        <v>-1680</v>
      </c>
    </row>
    <row r="42" spans="1:12" ht="16.5" x14ac:dyDescent="0.3">
      <c r="A42" s="13">
        <v>40</v>
      </c>
      <c r="B42" s="5" t="s">
        <v>50</v>
      </c>
      <c r="C42" s="7">
        <v>40</v>
      </c>
      <c r="D42" s="7"/>
      <c r="E42" s="7"/>
      <c r="F42" s="7"/>
      <c r="G42" s="7"/>
      <c r="H42" s="7"/>
      <c r="I42" s="7"/>
      <c r="J42" s="7"/>
      <c r="K42" s="6">
        <f t="shared" si="0"/>
        <v>-40</v>
      </c>
      <c r="L42" s="8">
        <f t="shared" si="1"/>
        <v>-1720</v>
      </c>
    </row>
    <row r="43" spans="1:12" ht="16.5" x14ac:dyDescent="0.3">
      <c r="A43" s="13">
        <v>41</v>
      </c>
      <c r="B43" s="5" t="s">
        <v>51</v>
      </c>
      <c r="C43" s="7">
        <v>40</v>
      </c>
      <c r="D43" s="7"/>
      <c r="E43" s="7"/>
      <c r="F43" s="7"/>
      <c r="G43" s="7"/>
      <c r="H43" s="7"/>
      <c r="I43" s="7"/>
      <c r="J43" s="7"/>
      <c r="K43" s="6">
        <f t="shared" si="0"/>
        <v>-40</v>
      </c>
      <c r="L43" s="8">
        <f t="shared" si="1"/>
        <v>-1760</v>
      </c>
    </row>
    <row r="44" spans="1:12" ht="16.5" x14ac:dyDescent="0.3">
      <c r="A44" s="13">
        <v>42</v>
      </c>
      <c r="B44" s="5" t="s">
        <v>52</v>
      </c>
      <c r="C44" s="7">
        <v>40</v>
      </c>
      <c r="D44" s="7"/>
      <c r="E44" s="7"/>
      <c r="F44" s="7"/>
      <c r="G44" s="7"/>
      <c r="H44" s="7"/>
      <c r="I44" s="7"/>
      <c r="J44" s="7"/>
      <c r="K44" s="6">
        <f t="shared" si="0"/>
        <v>-40</v>
      </c>
      <c r="L44" s="8">
        <f t="shared" si="1"/>
        <v>-1800</v>
      </c>
    </row>
    <row r="45" spans="1:12" ht="16.5" x14ac:dyDescent="0.3">
      <c r="A45" s="13">
        <v>43</v>
      </c>
      <c r="B45" s="5" t="s">
        <v>53</v>
      </c>
      <c r="C45" s="7">
        <v>40</v>
      </c>
      <c r="D45" s="7"/>
      <c r="E45" s="7"/>
      <c r="F45" s="7"/>
      <c r="G45" s="7"/>
      <c r="H45" s="7"/>
      <c r="I45" s="7"/>
      <c r="J45" s="7"/>
      <c r="K45" s="6">
        <f t="shared" si="0"/>
        <v>-40</v>
      </c>
      <c r="L45" s="8">
        <f t="shared" si="1"/>
        <v>-1840</v>
      </c>
    </row>
    <row r="46" spans="1:12" ht="16.5" x14ac:dyDescent="0.3">
      <c r="A46" s="13">
        <v>44</v>
      </c>
      <c r="B46" s="5" t="s">
        <v>54</v>
      </c>
      <c r="C46" s="7">
        <v>40</v>
      </c>
      <c r="D46" s="7"/>
      <c r="E46" s="7"/>
      <c r="F46" s="7"/>
      <c r="G46" s="7"/>
      <c r="H46" s="7"/>
      <c r="I46" s="7"/>
      <c r="J46" s="7"/>
      <c r="K46" s="6">
        <f t="shared" si="0"/>
        <v>-40</v>
      </c>
      <c r="L46" s="8">
        <f t="shared" si="1"/>
        <v>-1880</v>
      </c>
    </row>
    <row r="47" spans="1:12" ht="16.5" x14ac:dyDescent="0.3">
      <c r="A47" s="13">
        <v>45</v>
      </c>
      <c r="B47" s="5" t="s">
        <v>55</v>
      </c>
      <c r="C47" s="7">
        <v>40</v>
      </c>
      <c r="D47" s="7"/>
      <c r="E47" s="7"/>
      <c r="F47" s="7"/>
      <c r="G47" s="7"/>
      <c r="H47" s="7"/>
      <c r="I47" s="7"/>
      <c r="J47" s="7"/>
      <c r="K47" s="6">
        <f t="shared" si="0"/>
        <v>-40</v>
      </c>
      <c r="L47" s="8">
        <f t="shared" si="1"/>
        <v>-1920</v>
      </c>
    </row>
    <row r="48" spans="1:12" ht="16.5" x14ac:dyDescent="0.3">
      <c r="A48" s="13">
        <v>46</v>
      </c>
      <c r="B48" s="5" t="s">
        <v>56</v>
      </c>
      <c r="C48" s="7">
        <v>40</v>
      </c>
      <c r="D48" s="7"/>
      <c r="E48" s="7"/>
      <c r="F48" s="7"/>
      <c r="G48" s="7"/>
      <c r="H48" s="7"/>
      <c r="I48" s="7"/>
      <c r="J48" s="7"/>
      <c r="K48" s="6">
        <f t="shared" si="0"/>
        <v>-40</v>
      </c>
      <c r="L48" s="8">
        <f t="shared" si="1"/>
        <v>-1960</v>
      </c>
    </row>
    <row r="49" spans="1:12" ht="16.5" x14ac:dyDescent="0.3">
      <c r="A49" s="13">
        <v>47</v>
      </c>
      <c r="B49" s="5" t="s">
        <v>57</v>
      </c>
      <c r="C49" s="7">
        <v>40</v>
      </c>
      <c r="D49" s="7"/>
      <c r="E49" s="7"/>
      <c r="F49" s="7"/>
      <c r="G49" s="7"/>
      <c r="H49" s="7"/>
      <c r="I49" s="7"/>
      <c r="J49" s="7"/>
      <c r="K49" s="6">
        <f t="shared" si="0"/>
        <v>-40</v>
      </c>
      <c r="L49" s="8">
        <f t="shared" si="1"/>
        <v>-2000</v>
      </c>
    </row>
    <row r="50" spans="1:12" ht="16.5" x14ac:dyDescent="0.3">
      <c r="A50" s="13">
        <v>48</v>
      </c>
      <c r="B50" s="5" t="s">
        <v>58</v>
      </c>
      <c r="C50" s="7">
        <v>40</v>
      </c>
      <c r="D50" s="7"/>
      <c r="E50" s="7"/>
      <c r="F50" s="7"/>
      <c r="G50" s="7"/>
      <c r="H50" s="7"/>
      <c r="I50" s="7"/>
      <c r="J50" s="7"/>
      <c r="K50" s="6">
        <f t="shared" si="0"/>
        <v>-40</v>
      </c>
      <c r="L50" s="8">
        <f t="shared" si="1"/>
        <v>-2040</v>
      </c>
    </row>
    <row r="51" spans="1:12" ht="16.5" x14ac:dyDescent="0.3">
      <c r="A51" s="13">
        <v>49</v>
      </c>
      <c r="B51" s="5" t="s">
        <v>59</v>
      </c>
      <c r="C51" s="7">
        <v>40</v>
      </c>
      <c r="D51" s="7"/>
      <c r="E51" s="7"/>
      <c r="F51" s="7"/>
      <c r="G51" s="7"/>
      <c r="H51" s="7"/>
      <c r="I51" s="7"/>
      <c r="J51" s="7"/>
      <c r="K51" s="6">
        <f t="shared" si="0"/>
        <v>-40</v>
      </c>
      <c r="L51" s="8">
        <f t="shared" si="1"/>
        <v>-2080</v>
      </c>
    </row>
    <row r="52" spans="1:12" ht="16.5" x14ac:dyDescent="0.3">
      <c r="A52" s="13">
        <v>50</v>
      </c>
      <c r="B52" s="5" t="s">
        <v>60</v>
      </c>
      <c r="C52" s="7">
        <v>40</v>
      </c>
      <c r="D52" s="7"/>
      <c r="E52" s="7"/>
      <c r="F52" s="7"/>
      <c r="G52" s="7"/>
      <c r="H52" s="7"/>
      <c r="I52" s="7"/>
      <c r="J52" s="7"/>
      <c r="K52" s="6">
        <f t="shared" si="0"/>
        <v>-40</v>
      </c>
      <c r="L52" s="8">
        <f t="shared" si="1"/>
        <v>-2120</v>
      </c>
    </row>
    <row r="53" spans="1:12" ht="16.5" x14ac:dyDescent="0.3">
      <c r="A53" s="13">
        <v>51</v>
      </c>
      <c r="B53" s="5" t="s">
        <v>61</v>
      </c>
      <c r="C53" s="7">
        <v>40</v>
      </c>
      <c r="D53" s="7"/>
      <c r="E53" s="7"/>
      <c r="F53" s="7"/>
      <c r="G53" s="7"/>
      <c r="H53" s="7"/>
      <c r="I53" s="7"/>
      <c r="J53" s="7"/>
      <c r="K53" s="6">
        <f t="shared" si="0"/>
        <v>-40</v>
      </c>
      <c r="L53" s="8">
        <f t="shared" si="1"/>
        <v>-2160</v>
      </c>
    </row>
    <row r="54" spans="1:12" ht="16.5" x14ac:dyDescent="0.3">
      <c r="A54" s="13">
        <v>52</v>
      </c>
      <c r="B54" s="5" t="s">
        <v>62</v>
      </c>
      <c r="C54" s="7">
        <v>40</v>
      </c>
      <c r="D54" s="7"/>
      <c r="E54" s="7"/>
      <c r="F54" s="7"/>
      <c r="G54" s="7"/>
      <c r="H54" s="7"/>
      <c r="I54" s="7"/>
      <c r="J54" s="7"/>
      <c r="K54" s="6">
        <f t="shared" si="0"/>
        <v>-40</v>
      </c>
      <c r="L54" s="8">
        <f t="shared" si="1"/>
        <v>-2200</v>
      </c>
    </row>
    <row r="55" spans="1:12" ht="17.25" thickBot="1" x14ac:dyDescent="0.35">
      <c r="A55" s="13"/>
      <c r="B55" s="5"/>
      <c r="C55" s="7"/>
      <c r="D55" s="7"/>
      <c r="E55" s="7"/>
      <c r="F55" s="7"/>
      <c r="G55" s="7"/>
      <c r="H55" s="7"/>
      <c r="I55" s="7"/>
      <c r="J55" s="7"/>
      <c r="K55" s="6">
        <f t="shared" ref="K55" si="2">-C55+D55+E55+F55+G55+H55+I55+J55</f>
        <v>0</v>
      </c>
      <c r="L55" s="8">
        <f t="shared" si="1"/>
        <v>-2200</v>
      </c>
    </row>
    <row r="56" spans="1:12" ht="15.75" thickBot="1" x14ac:dyDescent="0.3">
      <c r="A56" s="53" t="s">
        <v>5</v>
      </c>
      <c r="B56" s="54"/>
      <c r="C56" s="10">
        <f>SUM(C3:C55)</f>
        <v>2200</v>
      </c>
      <c r="D56" s="10">
        <f t="shared" ref="D56:K56" si="3">SUM(D3:D55)</f>
        <v>0</v>
      </c>
      <c r="E56" s="10">
        <f t="shared" si="3"/>
        <v>0</v>
      </c>
      <c r="F56" s="10">
        <f t="shared" si="3"/>
        <v>0</v>
      </c>
      <c r="G56" s="10">
        <f t="shared" si="3"/>
        <v>0</v>
      </c>
      <c r="H56" s="10"/>
      <c r="I56" s="10"/>
      <c r="J56" s="10">
        <f t="shared" si="3"/>
        <v>0</v>
      </c>
      <c r="K56" s="10">
        <f t="shared" si="3"/>
        <v>-2200</v>
      </c>
      <c r="L56" s="11">
        <v>-2200</v>
      </c>
    </row>
    <row r="57" spans="1:12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6.5" x14ac:dyDescent="0.3">
      <c r="A58" s="55" t="s">
        <v>64</v>
      </c>
      <c r="B58" s="56"/>
      <c r="C58" s="56"/>
      <c r="D58" s="14">
        <f>22*(42.2/5)</f>
        <v>185.68000000000004</v>
      </c>
      <c r="E58" s="20"/>
      <c r="F58" s="18"/>
      <c r="G58" s="18"/>
      <c r="H58" s="18"/>
      <c r="I58" s="18"/>
      <c r="J58" s="55" t="s">
        <v>67</v>
      </c>
      <c r="K58" s="56"/>
      <c r="L58" s="14">
        <f>+K56</f>
        <v>-2200</v>
      </c>
    </row>
    <row r="59" spans="1:12" ht="17.25" thickBot="1" x14ac:dyDescent="0.35">
      <c r="A59" s="57" t="s">
        <v>63</v>
      </c>
      <c r="B59" s="58"/>
      <c r="C59" s="58"/>
      <c r="D59" s="9">
        <v>0</v>
      </c>
      <c r="E59" s="20"/>
      <c r="F59" s="18"/>
      <c r="G59" s="18"/>
      <c r="H59" s="18"/>
      <c r="I59" s="18"/>
      <c r="J59" s="59" t="s">
        <v>68</v>
      </c>
      <c r="K59" s="60"/>
      <c r="L59" s="17">
        <v>0</v>
      </c>
    </row>
    <row r="60" spans="1:12" ht="17.25" thickBot="1" x14ac:dyDescent="0.35">
      <c r="A60" s="61" t="s">
        <v>65</v>
      </c>
      <c r="B60" s="62"/>
      <c r="C60" s="62"/>
      <c r="D60" s="15">
        <f>+D58+D59</f>
        <v>185.68000000000004</v>
      </c>
      <c r="E60" s="21"/>
      <c r="F60" s="18"/>
      <c r="G60" s="18"/>
      <c r="H60" s="18"/>
      <c r="I60" s="18"/>
      <c r="J60" s="61" t="s">
        <v>6</v>
      </c>
      <c r="K60" s="62"/>
      <c r="L60" s="15">
        <f>+L58+L59</f>
        <v>-2200</v>
      </c>
    </row>
    <row r="61" spans="1:12" ht="17.25" thickBot="1" x14ac:dyDescent="0.35">
      <c r="A61" s="63" t="s">
        <v>66</v>
      </c>
      <c r="B61" s="64"/>
      <c r="C61" s="64"/>
      <c r="D61" s="16">
        <f>-J56</f>
        <v>0</v>
      </c>
      <c r="E61" s="20"/>
      <c r="F61" s="18"/>
      <c r="G61" s="18"/>
      <c r="H61" s="18"/>
      <c r="I61" s="18"/>
      <c r="J61" s="18"/>
      <c r="K61" s="18"/>
      <c r="L61" s="18"/>
    </row>
    <row r="62" spans="1:12" ht="17.25" thickBot="1" x14ac:dyDescent="0.35">
      <c r="A62" s="61" t="s">
        <v>7</v>
      </c>
      <c r="B62" s="62"/>
      <c r="C62" s="62"/>
      <c r="D62" s="15">
        <f>+D60+D61</f>
        <v>185.68000000000004</v>
      </c>
      <c r="E62" s="21"/>
      <c r="F62" s="18"/>
      <c r="G62" s="18"/>
      <c r="H62" s="18"/>
      <c r="I62" s="18"/>
      <c r="J62" s="18"/>
      <c r="K62" s="18"/>
      <c r="L62" s="18"/>
    </row>
    <row r="63" spans="1:12" ht="17.25" thickBot="1" x14ac:dyDescent="0.3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ht="16.5" x14ac:dyDescent="0.3">
      <c r="A64" s="19"/>
      <c r="B64" s="18"/>
      <c r="E64" s="55" t="s">
        <v>8</v>
      </c>
      <c r="F64" s="56"/>
      <c r="G64" s="56"/>
      <c r="H64" s="56"/>
      <c r="I64" s="14">
        <f>+D62</f>
        <v>185.68000000000004</v>
      </c>
      <c r="J64" s="18"/>
      <c r="K64" s="18"/>
      <c r="L64" s="18"/>
    </row>
    <row r="65" spans="1:12" ht="17.25" thickBot="1" x14ac:dyDescent="0.35">
      <c r="A65" s="19"/>
      <c r="B65" s="18"/>
      <c r="E65" s="57" t="s">
        <v>9</v>
      </c>
      <c r="F65" s="58"/>
      <c r="G65" s="58"/>
      <c r="H65" s="58"/>
      <c r="I65" s="9">
        <f>+L60</f>
        <v>-2200</v>
      </c>
      <c r="J65" s="18"/>
      <c r="K65" s="18"/>
      <c r="L65" s="18"/>
    </row>
    <row r="66" spans="1:12" ht="17.25" thickBot="1" x14ac:dyDescent="0.35">
      <c r="A66" s="19"/>
      <c r="B66" s="18"/>
      <c r="E66" s="61" t="s">
        <v>10</v>
      </c>
      <c r="F66" s="62"/>
      <c r="G66" s="62"/>
      <c r="H66" s="62"/>
      <c r="I66" s="15">
        <f>+I64+I65</f>
        <v>-2014.32</v>
      </c>
      <c r="J66" s="18"/>
      <c r="K66" s="18"/>
      <c r="L66" s="18"/>
    </row>
    <row r="67" spans="1:12" ht="16.5" x14ac:dyDescent="0.3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</sheetData>
  <mergeCells count="13">
    <mergeCell ref="A60:C60"/>
    <mergeCell ref="J60:K60"/>
    <mergeCell ref="A61:C61"/>
    <mergeCell ref="A62:C62"/>
    <mergeCell ref="E66:H66"/>
    <mergeCell ref="E65:H65"/>
    <mergeCell ref="E64:H64"/>
    <mergeCell ref="A1:L1"/>
    <mergeCell ref="A56:B56"/>
    <mergeCell ref="A58:C58"/>
    <mergeCell ref="J58:K58"/>
    <mergeCell ref="A59:C59"/>
    <mergeCell ref="J59:K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7"/>
  <sheetViews>
    <sheetView workbookViewId="0">
      <selection activeCell="D2" sqref="D2"/>
    </sheetView>
  </sheetViews>
  <sheetFormatPr baseColWidth="10" defaultRowHeight="15" x14ac:dyDescent="0.25"/>
  <cols>
    <col min="1" max="1" width="7" customWidth="1"/>
    <col min="2" max="2" width="17.85546875" bestFit="1" customWidth="1"/>
    <col min="3" max="12" width="12.140625" customWidth="1"/>
  </cols>
  <sheetData>
    <row r="1" spans="1:12" ht="19.5" thickBot="1" x14ac:dyDescent="0.3">
      <c r="A1" s="52" t="s">
        <v>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9.25" thickBot="1" x14ac:dyDescent="0.3">
      <c r="A2" s="2"/>
      <c r="B2" s="3" t="s">
        <v>0</v>
      </c>
      <c r="C2" s="3" t="s">
        <v>1</v>
      </c>
      <c r="D2" s="3" t="s">
        <v>87</v>
      </c>
      <c r="E2" s="3" t="s">
        <v>75</v>
      </c>
      <c r="F2" s="3" t="s">
        <v>72</v>
      </c>
      <c r="G2" s="3" t="s">
        <v>73</v>
      </c>
      <c r="H2" s="3" t="s">
        <v>76</v>
      </c>
      <c r="I2" s="3" t="s">
        <v>74</v>
      </c>
      <c r="J2" s="3" t="s">
        <v>2</v>
      </c>
      <c r="K2" s="3" t="s">
        <v>3</v>
      </c>
      <c r="L2" s="4" t="s">
        <v>4</v>
      </c>
    </row>
    <row r="3" spans="1:12" ht="16.5" x14ac:dyDescent="0.3">
      <c r="A3" s="12">
        <v>1</v>
      </c>
      <c r="B3" s="5" t="s">
        <v>11</v>
      </c>
      <c r="C3" s="6">
        <v>39</v>
      </c>
      <c r="D3" s="6"/>
      <c r="E3" s="6"/>
      <c r="F3" s="6"/>
      <c r="G3" s="6"/>
      <c r="H3" s="6"/>
      <c r="I3" s="6"/>
      <c r="J3" s="6"/>
      <c r="K3" s="6">
        <f>-C3+D3+F3+G3+H3+I3+J3</f>
        <v>-39</v>
      </c>
      <c r="L3" s="8">
        <f>+K3</f>
        <v>-39</v>
      </c>
    </row>
    <row r="4" spans="1:12" ht="16.5" x14ac:dyDescent="0.3">
      <c r="A4" s="13">
        <v>2</v>
      </c>
      <c r="B4" s="5" t="s">
        <v>12</v>
      </c>
      <c r="C4" s="6">
        <v>39</v>
      </c>
      <c r="D4" s="7"/>
      <c r="E4" s="7"/>
      <c r="F4" s="7"/>
      <c r="G4" s="7"/>
      <c r="H4" s="7"/>
      <c r="I4" s="7"/>
      <c r="J4" s="7"/>
      <c r="K4" s="6">
        <f t="shared" ref="K4:K54" si="0">-C4+D4+F4+G4+H4+I4+J4</f>
        <v>-39</v>
      </c>
      <c r="L4" s="8">
        <f>+L3+K4</f>
        <v>-78</v>
      </c>
    </row>
    <row r="5" spans="1:12" ht="16.5" x14ac:dyDescent="0.3">
      <c r="A5" s="13">
        <v>3</v>
      </c>
      <c r="B5" s="5" t="s">
        <v>13</v>
      </c>
      <c r="C5" s="6">
        <v>39</v>
      </c>
      <c r="D5" s="7"/>
      <c r="E5" s="7"/>
      <c r="F5" s="7"/>
      <c r="G5" s="7"/>
      <c r="H5" s="7"/>
      <c r="I5" s="7"/>
      <c r="J5" s="7"/>
      <c r="K5" s="6">
        <f t="shared" si="0"/>
        <v>-39</v>
      </c>
      <c r="L5" s="8">
        <f t="shared" ref="L5:L55" si="1">+L4+K5</f>
        <v>-117</v>
      </c>
    </row>
    <row r="6" spans="1:12" ht="16.5" x14ac:dyDescent="0.3">
      <c r="A6" s="13">
        <v>4</v>
      </c>
      <c r="B6" s="5" t="s">
        <v>14</v>
      </c>
      <c r="C6" s="6">
        <v>39</v>
      </c>
      <c r="D6" s="7"/>
      <c r="E6" s="7"/>
      <c r="F6" s="7"/>
      <c r="G6" s="7"/>
      <c r="H6" s="7"/>
      <c r="I6" s="7"/>
      <c r="J6" s="7"/>
      <c r="K6" s="6">
        <f t="shared" si="0"/>
        <v>-39</v>
      </c>
      <c r="L6" s="8">
        <f t="shared" si="1"/>
        <v>-156</v>
      </c>
    </row>
    <row r="7" spans="1:12" ht="16.5" x14ac:dyDescent="0.3">
      <c r="A7" s="13">
        <v>5</v>
      </c>
      <c r="B7" s="5" t="s">
        <v>15</v>
      </c>
      <c r="C7" s="6">
        <v>39</v>
      </c>
      <c r="D7" s="7"/>
      <c r="E7" s="7"/>
      <c r="F7" s="7"/>
      <c r="G7" s="7"/>
      <c r="H7" s="7"/>
      <c r="I7" s="7"/>
      <c r="J7" s="7"/>
      <c r="K7" s="6">
        <f t="shared" si="0"/>
        <v>-39</v>
      </c>
      <c r="L7" s="8">
        <f t="shared" si="1"/>
        <v>-195</v>
      </c>
    </row>
    <row r="8" spans="1:12" ht="16.5" x14ac:dyDescent="0.3">
      <c r="A8" s="13">
        <v>6</v>
      </c>
      <c r="B8" s="5" t="s">
        <v>16</v>
      </c>
      <c r="C8" s="6">
        <v>39</v>
      </c>
      <c r="D8" s="7"/>
      <c r="E8" s="7"/>
      <c r="F8" s="7"/>
      <c r="G8" s="7"/>
      <c r="H8" s="7"/>
      <c r="I8" s="7"/>
      <c r="J8" s="7"/>
      <c r="K8" s="6">
        <f t="shared" si="0"/>
        <v>-39</v>
      </c>
      <c r="L8" s="8">
        <f t="shared" si="1"/>
        <v>-234</v>
      </c>
    </row>
    <row r="9" spans="1:12" ht="16.5" x14ac:dyDescent="0.3">
      <c r="A9" s="13">
        <v>7</v>
      </c>
      <c r="B9" s="5" t="s">
        <v>17</v>
      </c>
      <c r="C9" s="6">
        <v>39</v>
      </c>
      <c r="D9" s="7"/>
      <c r="E9" s="7"/>
      <c r="F9" s="7"/>
      <c r="G9" s="7"/>
      <c r="H9" s="7"/>
      <c r="I9" s="7"/>
      <c r="J9" s="7"/>
      <c r="K9" s="6">
        <f t="shared" si="0"/>
        <v>-39</v>
      </c>
      <c r="L9" s="8">
        <f t="shared" si="1"/>
        <v>-273</v>
      </c>
    </row>
    <row r="10" spans="1:12" ht="16.5" x14ac:dyDescent="0.3">
      <c r="A10" s="13">
        <v>8</v>
      </c>
      <c r="B10" s="5" t="s">
        <v>18</v>
      </c>
      <c r="C10" s="6">
        <v>39</v>
      </c>
      <c r="D10" s="7"/>
      <c r="E10" s="7"/>
      <c r="F10" s="7"/>
      <c r="G10" s="7"/>
      <c r="H10" s="7"/>
      <c r="I10" s="7"/>
      <c r="J10" s="7"/>
      <c r="K10" s="6">
        <f t="shared" si="0"/>
        <v>-39</v>
      </c>
      <c r="L10" s="8">
        <f t="shared" si="1"/>
        <v>-312</v>
      </c>
    </row>
    <row r="11" spans="1:12" ht="16.5" x14ac:dyDescent="0.3">
      <c r="A11" s="13">
        <v>9</v>
      </c>
      <c r="B11" s="5" t="s">
        <v>19</v>
      </c>
      <c r="C11" s="6">
        <v>39</v>
      </c>
      <c r="D11" s="7"/>
      <c r="E11" s="7"/>
      <c r="F11" s="7"/>
      <c r="G11" s="7"/>
      <c r="H11" s="7"/>
      <c r="I11" s="7"/>
      <c r="J11" s="7"/>
      <c r="K11" s="6">
        <f t="shared" si="0"/>
        <v>-39</v>
      </c>
      <c r="L11" s="8">
        <f t="shared" si="1"/>
        <v>-351</v>
      </c>
    </row>
    <row r="12" spans="1:12" ht="16.5" x14ac:dyDescent="0.3">
      <c r="A12" s="13">
        <v>10</v>
      </c>
      <c r="B12" s="5" t="s">
        <v>20</v>
      </c>
      <c r="C12" s="6">
        <v>39</v>
      </c>
      <c r="D12" s="7"/>
      <c r="E12" s="7"/>
      <c r="F12" s="7"/>
      <c r="G12" s="7"/>
      <c r="H12" s="7"/>
      <c r="I12" s="7"/>
      <c r="J12" s="7"/>
      <c r="K12" s="6">
        <f t="shared" si="0"/>
        <v>-39</v>
      </c>
      <c r="L12" s="8">
        <f t="shared" si="1"/>
        <v>-390</v>
      </c>
    </row>
    <row r="13" spans="1:12" ht="16.5" x14ac:dyDescent="0.3">
      <c r="A13" s="13">
        <v>11</v>
      </c>
      <c r="B13" s="5" t="s">
        <v>21</v>
      </c>
      <c r="C13" s="6">
        <v>39</v>
      </c>
      <c r="D13" s="7"/>
      <c r="E13" s="7"/>
      <c r="F13" s="7"/>
      <c r="G13" s="7"/>
      <c r="H13" s="7"/>
      <c r="I13" s="7"/>
      <c r="J13" s="7"/>
      <c r="K13" s="6">
        <f t="shared" si="0"/>
        <v>-39</v>
      </c>
      <c r="L13" s="8">
        <f t="shared" si="1"/>
        <v>-429</v>
      </c>
    </row>
    <row r="14" spans="1:12" ht="16.5" x14ac:dyDescent="0.3">
      <c r="A14" s="13">
        <v>12</v>
      </c>
      <c r="B14" s="5" t="s">
        <v>22</v>
      </c>
      <c r="C14" s="7">
        <v>40</v>
      </c>
      <c r="D14" s="7"/>
      <c r="E14" s="7"/>
      <c r="F14" s="7"/>
      <c r="G14" s="7"/>
      <c r="H14" s="7"/>
      <c r="I14" s="7"/>
      <c r="J14" s="7"/>
      <c r="K14" s="6">
        <f t="shared" si="0"/>
        <v>-40</v>
      </c>
      <c r="L14" s="8">
        <f t="shared" si="1"/>
        <v>-469</v>
      </c>
    </row>
    <row r="15" spans="1:12" ht="16.5" x14ac:dyDescent="0.3">
      <c r="A15" s="13">
        <v>13</v>
      </c>
      <c r="B15" s="5" t="s">
        <v>23</v>
      </c>
      <c r="C15" s="7">
        <v>41</v>
      </c>
      <c r="D15" s="7"/>
      <c r="E15" s="7"/>
      <c r="F15" s="7"/>
      <c r="G15" s="7"/>
      <c r="H15" s="7"/>
      <c r="I15" s="7"/>
      <c r="J15" s="7"/>
      <c r="K15" s="6">
        <f t="shared" si="0"/>
        <v>-41</v>
      </c>
      <c r="L15" s="8">
        <f t="shared" si="1"/>
        <v>-510</v>
      </c>
    </row>
    <row r="16" spans="1:12" ht="16.5" x14ac:dyDescent="0.3">
      <c r="A16" s="13">
        <v>14</v>
      </c>
      <c r="B16" s="5" t="s">
        <v>24</v>
      </c>
      <c r="C16" s="7">
        <v>45</v>
      </c>
      <c r="D16" s="7"/>
      <c r="E16" s="7"/>
      <c r="F16" s="7"/>
      <c r="G16" s="7"/>
      <c r="H16" s="7"/>
      <c r="I16" s="7"/>
      <c r="J16" s="7"/>
      <c r="K16" s="6">
        <f t="shared" si="0"/>
        <v>-45</v>
      </c>
      <c r="L16" s="8">
        <f t="shared" si="1"/>
        <v>-555</v>
      </c>
    </row>
    <row r="17" spans="1:12" ht="16.5" x14ac:dyDescent="0.3">
      <c r="A17" s="13">
        <v>15</v>
      </c>
      <c r="B17" s="5" t="s">
        <v>25</v>
      </c>
      <c r="C17" s="7">
        <v>45</v>
      </c>
      <c r="D17" s="7"/>
      <c r="E17" s="7"/>
      <c r="F17" s="7"/>
      <c r="G17" s="7"/>
      <c r="H17" s="7"/>
      <c r="I17" s="7"/>
      <c r="J17" s="7"/>
      <c r="K17" s="6">
        <f t="shared" si="0"/>
        <v>-45</v>
      </c>
      <c r="L17" s="8">
        <f t="shared" si="1"/>
        <v>-600</v>
      </c>
    </row>
    <row r="18" spans="1:12" ht="16.5" x14ac:dyDescent="0.3">
      <c r="A18" s="13">
        <v>16</v>
      </c>
      <c r="B18" s="5" t="s">
        <v>26</v>
      </c>
      <c r="C18" s="7">
        <v>45</v>
      </c>
      <c r="D18" s="7"/>
      <c r="E18" s="7"/>
      <c r="F18" s="7"/>
      <c r="G18" s="7"/>
      <c r="H18" s="7"/>
      <c r="I18" s="7"/>
      <c r="J18" s="7"/>
      <c r="K18" s="6">
        <f t="shared" si="0"/>
        <v>-45</v>
      </c>
      <c r="L18" s="8">
        <f t="shared" si="1"/>
        <v>-645</v>
      </c>
    </row>
    <row r="19" spans="1:12" ht="16.5" x14ac:dyDescent="0.3">
      <c r="A19" s="13">
        <v>17</v>
      </c>
      <c r="B19" s="5" t="s">
        <v>27</v>
      </c>
      <c r="C19" s="7">
        <v>45</v>
      </c>
      <c r="D19" s="7"/>
      <c r="E19" s="7"/>
      <c r="F19" s="7"/>
      <c r="G19" s="7"/>
      <c r="H19" s="7"/>
      <c r="I19" s="7"/>
      <c r="J19" s="7"/>
      <c r="K19" s="6">
        <f t="shared" si="0"/>
        <v>-45</v>
      </c>
      <c r="L19" s="8">
        <f t="shared" si="1"/>
        <v>-690</v>
      </c>
    </row>
    <row r="20" spans="1:12" ht="16.5" x14ac:dyDescent="0.3">
      <c r="A20" s="13">
        <v>18</v>
      </c>
      <c r="B20" s="5" t="s">
        <v>28</v>
      </c>
      <c r="C20" s="7">
        <v>45</v>
      </c>
      <c r="D20" s="7"/>
      <c r="E20" s="7"/>
      <c r="F20" s="7"/>
      <c r="G20" s="7"/>
      <c r="H20" s="7"/>
      <c r="I20" s="7"/>
      <c r="J20" s="7"/>
      <c r="K20" s="6">
        <f t="shared" si="0"/>
        <v>-45</v>
      </c>
      <c r="L20" s="8">
        <f t="shared" si="1"/>
        <v>-735</v>
      </c>
    </row>
    <row r="21" spans="1:12" ht="16.5" x14ac:dyDescent="0.3">
      <c r="A21" s="13">
        <v>19</v>
      </c>
      <c r="B21" s="5" t="s">
        <v>29</v>
      </c>
      <c r="C21" s="7">
        <v>45</v>
      </c>
      <c r="D21" s="7"/>
      <c r="E21" s="7"/>
      <c r="F21" s="7"/>
      <c r="G21" s="7"/>
      <c r="H21" s="7"/>
      <c r="I21" s="7"/>
      <c r="J21" s="7"/>
      <c r="K21" s="6">
        <f t="shared" si="0"/>
        <v>-45</v>
      </c>
      <c r="L21" s="8">
        <f t="shared" si="1"/>
        <v>-780</v>
      </c>
    </row>
    <row r="22" spans="1:12" ht="16.5" x14ac:dyDescent="0.3">
      <c r="A22" s="13">
        <v>20</v>
      </c>
      <c r="B22" s="5" t="s">
        <v>30</v>
      </c>
      <c r="C22" s="7">
        <v>45</v>
      </c>
      <c r="D22" s="7"/>
      <c r="E22" s="7"/>
      <c r="F22" s="7"/>
      <c r="G22" s="7"/>
      <c r="H22" s="7"/>
      <c r="I22" s="7"/>
      <c r="J22" s="7"/>
      <c r="K22" s="6">
        <f t="shared" si="0"/>
        <v>-45</v>
      </c>
      <c r="L22" s="8">
        <f t="shared" si="1"/>
        <v>-825</v>
      </c>
    </row>
    <row r="23" spans="1:12" ht="16.5" x14ac:dyDescent="0.3">
      <c r="A23" s="13">
        <v>21</v>
      </c>
      <c r="B23" s="5" t="s">
        <v>31</v>
      </c>
      <c r="C23" s="7">
        <v>45</v>
      </c>
      <c r="D23" s="7"/>
      <c r="E23" s="7"/>
      <c r="F23" s="7"/>
      <c r="G23" s="7"/>
      <c r="H23" s="7"/>
      <c r="I23" s="7"/>
      <c r="J23" s="7"/>
      <c r="K23" s="6">
        <f t="shared" si="0"/>
        <v>-45</v>
      </c>
      <c r="L23" s="8">
        <f t="shared" si="1"/>
        <v>-870</v>
      </c>
    </row>
    <row r="24" spans="1:12" ht="16.5" x14ac:dyDescent="0.3">
      <c r="A24" s="13">
        <v>22</v>
      </c>
      <c r="B24" s="5" t="s">
        <v>32</v>
      </c>
      <c r="C24" s="7">
        <v>45</v>
      </c>
      <c r="D24" s="7"/>
      <c r="E24" s="7"/>
      <c r="F24" s="7"/>
      <c r="G24" s="7"/>
      <c r="H24" s="7"/>
      <c r="I24" s="7"/>
      <c r="J24" s="7"/>
      <c r="K24" s="6">
        <f t="shared" si="0"/>
        <v>-45</v>
      </c>
      <c r="L24" s="8">
        <f t="shared" si="1"/>
        <v>-915</v>
      </c>
    </row>
    <row r="25" spans="1:12" ht="16.5" x14ac:dyDescent="0.3">
      <c r="A25" s="13">
        <v>23</v>
      </c>
      <c r="B25" s="5" t="s">
        <v>33</v>
      </c>
      <c r="C25" s="7">
        <v>45</v>
      </c>
      <c r="D25" s="7"/>
      <c r="E25" s="7"/>
      <c r="F25" s="7"/>
      <c r="G25" s="7"/>
      <c r="H25" s="7"/>
      <c r="I25" s="7"/>
      <c r="J25" s="7"/>
      <c r="K25" s="6">
        <f t="shared" si="0"/>
        <v>-45</v>
      </c>
      <c r="L25" s="8">
        <f t="shared" si="1"/>
        <v>-960</v>
      </c>
    </row>
    <row r="26" spans="1:12" ht="16.5" x14ac:dyDescent="0.3">
      <c r="A26" s="13">
        <v>24</v>
      </c>
      <c r="B26" s="5" t="s">
        <v>34</v>
      </c>
      <c r="C26" s="7">
        <v>45</v>
      </c>
      <c r="D26" s="7"/>
      <c r="E26" s="7"/>
      <c r="F26" s="7"/>
      <c r="G26" s="7"/>
      <c r="H26" s="7"/>
      <c r="I26" s="7"/>
      <c r="J26" s="7"/>
      <c r="K26" s="6">
        <f t="shared" si="0"/>
        <v>-45</v>
      </c>
      <c r="L26" s="8">
        <f t="shared" si="1"/>
        <v>-1005</v>
      </c>
    </row>
    <row r="27" spans="1:12" ht="16.5" x14ac:dyDescent="0.3">
      <c r="A27" s="13">
        <v>25</v>
      </c>
      <c r="B27" s="5" t="s">
        <v>35</v>
      </c>
      <c r="C27" s="7">
        <v>45</v>
      </c>
      <c r="D27" s="7"/>
      <c r="E27" s="7"/>
      <c r="F27" s="7"/>
      <c r="G27" s="7"/>
      <c r="H27" s="7"/>
      <c r="I27" s="7"/>
      <c r="J27" s="7"/>
      <c r="K27" s="6">
        <f t="shared" si="0"/>
        <v>-45</v>
      </c>
      <c r="L27" s="8">
        <f t="shared" si="1"/>
        <v>-1050</v>
      </c>
    </row>
    <row r="28" spans="1:12" ht="16.5" x14ac:dyDescent="0.3">
      <c r="A28" s="13">
        <v>26</v>
      </c>
      <c r="B28" s="5" t="s">
        <v>36</v>
      </c>
      <c r="C28" s="7">
        <v>45</v>
      </c>
      <c r="D28" s="7"/>
      <c r="E28" s="7"/>
      <c r="F28" s="7"/>
      <c r="G28" s="7"/>
      <c r="H28" s="7"/>
      <c r="I28" s="7"/>
      <c r="J28" s="7"/>
      <c r="K28" s="6">
        <f t="shared" si="0"/>
        <v>-45</v>
      </c>
      <c r="L28" s="8">
        <f t="shared" si="1"/>
        <v>-1095</v>
      </c>
    </row>
    <row r="29" spans="1:12" ht="16.5" x14ac:dyDescent="0.3">
      <c r="A29" s="13">
        <v>27</v>
      </c>
      <c r="B29" s="5" t="s">
        <v>37</v>
      </c>
      <c r="C29" s="7">
        <v>45</v>
      </c>
      <c r="D29" s="7"/>
      <c r="E29" s="7"/>
      <c r="F29" s="7"/>
      <c r="G29" s="7"/>
      <c r="H29" s="7"/>
      <c r="I29" s="7"/>
      <c r="J29" s="7"/>
      <c r="K29" s="6">
        <f t="shared" si="0"/>
        <v>-45</v>
      </c>
      <c r="L29" s="8">
        <f t="shared" si="1"/>
        <v>-1140</v>
      </c>
    </row>
    <row r="30" spans="1:12" ht="16.5" x14ac:dyDescent="0.3">
      <c r="A30" s="13">
        <v>28</v>
      </c>
      <c r="B30" s="5" t="s">
        <v>38</v>
      </c>
      <c r="C30" s="7">
        <v>45</v>
      </c>
      <c r="D30" s="7"/>
      <c r="E30" s="7"/>
      <c r="F30" s="7"/>
      <c r="G30" s="7"/>
      <c r="H30" s="7"/>
      <c r="I30" s="7"/>
      <c r="J30" s="7"/>
      <c r="K30" s="6">
        <f t="shared" si="0"/>
        <v>-45</v>
      </c>
      <c r="L30" s="8">
        <f t="shared" si="1"/>
        <v>-1185</v>
      </c>
    </row>
    <row r="31" spans="1:12" ht="16.5" x14ac:dyDescent="0.3">
      <c r="A31" s="13">
        <v>29</v>
      </c>
      <c r="B31" s="5" t="s">
        <v>39</v>
      </c>
      <c r="C31" s="7">
        <v>45</v>
      </c>
      <c r="D31" s="7"/>
      <c r="E31" s="7"/>
      <c r="F31" s="7"/>
      <c r="G31" s="7"/>
      <c r="H31" s="7"/>
      <c r="I31" s="7"/>
      <c r="J31" s="7"/>
      <c r="K31" s="6">
        <f t="shared" si="0"/>
        <v>-45</v>
      </c>
      <c r="L31" s="8">
        <f t="shared" si="1"/>
        <v>-1230</v>
      </c>
    </row>
    <row r="32" spans="1:12" ht="16.5" x14ac:dyDescent="0.3">
      <c r="A32" s="13">
        <v>30</v>
      </c>
      <c r="B32" s="5" t="s">
        <v>40</v>
      </c>
      <c r="C32" s="7">
        <v>45</v>
      </c>
      <c r="D32" s="7"/>
      <c r="E32" s="7"/>
      <c r="F32" s="7"/>
      <c r="G32" s="7"/>
      <c r="H32" s="7"/>
      <c r="I32" s="7"/>
      <c r="J32" s="7"/>
      <c r="K32" s="6">
        <f t="shared" si="0"/>
        <v>-45</v>
      </c>
      <c r="L32" s="8">
        <f t="shared" si="1"/>
        <v>-1275</v>
      </c>
    </row>
    <row r="33" spans="1:12" ht="16.5" x14ac:dyDescent="0.3">
      <c r="A33" s="13">
        <v>31</v>
      </c>
      <c r="B33" s="5" t="s">
        <v>41</v>
      </c>
      <c r="C33" s="7">
        <v>45</v>
      </c>
      <c r="D33" s="7"/>
      <c r="E33" s="7"/>
      <c r="F33" s="7"/>
      <c r="G33" s="7"/>
      <c r="H33" s="7"/>
      <c r="I33" s="7"/>
      <c r="J33" s="7"/>
      <c r="K33" s="6">
        <f t="shared" si="0"/>
        <v>-45</v>
      </c>
      <c r="L33" s="8">
        <f t="shared" si="1"/>
        <v>-1320</v>
      </c>
    </row>
    <row r="34" spans="1:12" ht="16.5" x14ac:dyDescent="0.3">
      <c r="A34" s="13">
        <v>32</v>
      </c>
      <c r="B34" s="5" t="s">
        <v>42</v>
      </c>
      <c r="C34" s="7">
        <v>45</v>
      </c>
      <c r="D34" s="7"/>
      <c r="E34" s="7"/>
      <c r="F34" s="7"/>
      <c r="G34" s="7"/>
      <c r="H34" s="7"/>
      <c r="I34" s="7"/>
      <c r="J34" s="7"/>
      <c r="K34" s="6">
        <f t="shared" si="0"/>
        <v>-45</v>
      </c>
      <c r="L34" s="8">
        <f t="shared" si="1"/>
        <v>-1365</v>
      </c>
    </row>
    <row r="35" spans="1:12" ht="16.5" x14ac:dyDescent="0.3">
      <c r="A35" s="13">
        <v>33</v>
      </c>
      <c r="B35" s="5" t="s">
        <v>43</v>
      </c>
      <c r="C35" s="7">
        <v>45</v>
      </c>
      <c r="D35" s="7"/>
      <c r="E35" s="7"/>
      <c r="F35" s="7"/>
      <c r="G35" s="7"/>
      <c r="H35" s="7"/>
      <c r="I35" s="7"/>
      <c r="J35" s="7"/>
      <c r="K35" s="6">
        <f t="shared" si="0"/>
        <v>-45</v>
      </c>
      <c r="L35" s="8">
        <f t="shared" si="1"/>
        <v>-1410</v>
      </c>
    </row>
    <row r="36" spans="1:12" ht="16.5" x14ac:dyDescent="0.3">
      <c r="A36" s="13">
        <v>34</v>
      </c>
      <c r="B36" s="5" t="s">
        <v>44</v>
      </c>
      <c r="C36" s="7">
        <v>45</v>
      </c>
      <c r="D36" s="7"/>
      <c r="E36" s="7"/>
      <c r="F36" s="7"/>
      <c r="G36" s="7"/>
      <c r="H36" s="7"/>
      <c r="I36" s="7"/>
      <c r="J36" s="7"/>
      <c r="K36" s="6">
        <f t="shared" si="0"/>
        <v>-45</v>
      </c>
      <c r="L36" s="8">
        <f t="shared" si="1"/>
        <v>-1455</v>
      </c>
    </row>
    <row r="37" spans="1:12" ht="16.5" x14ac:dyDescent="0.3">
      <c r="A37" s="13">
        <v>35</v>
      </c>
      <c r="B37" s="5" t="s">
        <v>45</v>
      </c>
      <c r="C37" s="7">
        <v>45</v>
      </c>
      <c r="D37" s="7"/>
      <c r="E37" s="7"/>
      <c r="F37" s="7"/>
      <c r="G37" s="7"/>
      <c r="H37" s="7"/>
      <c r="I37" s="7"/>
      <c r="J37" s="7"/>
      <c r="K37" s="6">
        <f t="shared" si="0"/>
        <v>-45</v>
      </c>
      <c r="L37" s="8">
        <f t="shared" si="1"/>
        <v>-1500</v>
      </c>
    </row>
    <row r="38" spans="1:12" ht="16.5" x14ac:dyDescent="0.3">
      <c r="A38" s="13">
        <v>36</v>
      </c>
      <c r="B38" s="5" t="s">
        <v>46</v>
      </c>
      <c r="C38" s="7">
        <v>45</v>
      </c>
      <c r="D38" s="7"/>
      <c r="E38" s="7"/>
      <c r="F38" s="7"/>
      <c r="G38" s="7"/>
      <c r="H38" s="7"/>
      <c r="I38" s="7"/>
      <c r="J38" s="7"/>
      <c r="K38" s="6">
        <f t="shared" si="0"/>
        <v>-45</v>
      </c>
      <c r="L38" s="8">
        <f t="shared" si="1"/>
        <v>-1545</v>
      </c>
    </row>
    <row r="39" spans="1:12" ht="16.5" x14ac:dyDescent="0.3">
      <c r="A39" s="13">
        <v>37</v>
      </c>
      <c r="B39" s="5" t="s">
        <v>47</v>
      </c>
      <c r="C39" s="7">
        <v>45</v>
      </c>
      <c r="D39" s="7"/>
      <c r="E39" s="7"/>
      <c r="F39" s="7"/>
      <c r="G39" s="7"/>
      <c r="H39" s="7"/>
      <c r="I39" s="7"/>
      <c r="J39" s="7"/>
      <c r="K39" s="6">
        <f t="shared" si="0"/>
        <v>-45</v>
      </c>
      <c r="L39" s="8">
        <f t="shared" si="1"/>
        <v>-1590</v>
      </c>
    </row>
    <row r="40" spans="1:12" ht="16.5" x14ac:dyDescent="0.3">
      <c r="A40" s="13">
        <v>38</v>
      </c>
      <c r="B40" s="5" t="s">
        <v>48</v>
      </c>
      <c r="C40" s="7">
        <v>45</v>
      </c>
      <c r="D40" s="7"/>
      <c r="E40" s="7"/>
      <c r="F40" s="7"/>
      <c r="G40" s="7"/>
      <c r="H40" s="7"/>
      <c r="I40" s="7"/>
      <c r="J40" s="7"/>
      <c r="K40" s="6">
        <f t="shared" si="0"/>
        <v>-45</v>
      </c>
      <c r="L40" s="8">
        <f t="shared" si="1"/>
        <v>-1635</v>
      </c>
    </row>
    <row r="41" spans="1:12" ht="16.5" x14ac:dyDescent="0.3">
      <c r="A41" s="13">
        <v>39</v>
      </c>
      <c r="B41" s="5" t="s">
        <v>49</v>
      </c>
      <c r="C41" s="7">
        <v>45</v>
      </c>
      <c r="D41" s="7"/>
      <c r="E41" s="7"/>
      <c r="F41" s="7"/>
      <c r="G41" s="7"/>
      <c r="H41" s="7"/>
      <c r="I41" s="7"/>
      <c r="J41" s="7"/>
      <c r="K41" s="6">
        <f t="shared" si="0"/>
        <v>-45</v>
      </c>
      <c r="L41" s="8">
        <f t="shared" si="1"/>
        <v>-1680</v>
      </c>
    </row>
    <row r="42" spans="1:12" ht="16.5" x14ac:dyDescent="0.3">
      <c r="A42" s="13">
        <v>40</v>
      </c>
      <c r="B42" s="5" t="s">
        <v>50</v>
      </c>
      <c r="C42" s="7">
        <v>40</v>
      </c>
      <c r="D42" s="7"/>
      <c r="E42" s="7"/>
      <c r="F42" s="7"/>
      <c r="G42" s="7"/>
      <c r="H42" s="7"/>
      <c r="I42" s="7"/>
      <c r="J42" s="7"/>
      <c r="K42" s="6">
        <f t="shared" si="0"/>
        <v>-40</v>
      </c>
      <c r="L42" s="8">
        <f t="shared" si="1"/>
        <v>-1720</v>
      </c>
    </row>
    <row r="43" spans="1:12" ht="16.5" x14ac:dyDescent="0.3">
      <c r="A43" s="13">
        <v>41</v>
      </c>
      <c r="B43" s="5" t="s">
        <v>51</v>
      </c>
      <c r="C43" s="7">
        <v>40</v>
      </c>
      <c r="D43" s="7"/>
      <c r="E43" s="7"/>
      <c r="F43" s="7"/>
      <c r="G43" s="7"/>
      <c r="H43" s="7"/>
      <c r="I43" s="7"/>
      <c r="J43" s="7"/>
      <c r="K43" s="6">
        <f t="shared" si="0"/>
        <v>-40</v>
      </c>
      <c r="L43" s="8">
        <f t="shared" si="1"/>
        <v>-1760</v>
      </c>
    </row>
    <row r="44" spans="1:12" ht="16.5" x14ac:dyDescent="0.3">
      <c r="A44" s="13">
        <v>42</v>
      </c>
      <c r="B44" s="5" t="s">
        <v>52</v>
      </c>
      <c r="C44" s="7">
        <v>40</v>
      </c>
      <c r="D44" s="7"/>
      <c r="E44" s="7"/>
      <c r="F44" s="7"/>
      <c r="G44" s="7"/>
      <c r="H44" s="7"/>
      <c r="I44" s="7"/>
      <c r="J44" s="7"/>
      <c r="K44" s="6">
        <f t="shared" si="0"/>
        <v>-40</v>
      </c>
      <c r="L44" s="8">
        <f t="shared" si="1"/>
        <v>-1800</v>
      </c>
    </row>
    <row r="45" spans="1:12" ht="16.5" x14ac:dyDescent="0.3">
      <c r="A45" s="13">
        <v>43</v>
      </c>
      <c r="B45" s="5" t="s">
        <v>53</v>
      </c>
      <c r="C45" s="7">
        <v>40</v>
      </c>
      <c r="D45" s="7"/>
      <c r="E45" s="7"/>
      <c r="F45" s="7"/>
      <c r="G45" s="7"/>
      <c r="H45" s="7"/>
      <c r="I45" s="7"/>
      <c r="J45" s="7"/>
      <c r="K45" s="6">
        <f t="shared" si="0"/>
        <v>-40</v>
      </c>
      <c r="L45" s="8">
        <f t="shared" si="1"/>
        <v>-1840</v>
      </c>
    </row>
    <row r="46" spans="1:12" ht="16.5" x14ac:dyDescent="0.3">
      <c r="A46" s="13">
        <v>44</v>
      </c>
      <c r="B46" s="5" t="s">
        <v>54</v>
      </c>
      <c r="C46" s="7">
        <v>40</v>
      </c>
      <c r="D46" s="7"/>
      <c r="E46" s="7"/>
      <c r="F46" s="7"/>
      <c r="G46" s="7"/>
      <c r="H46" s="7"/>
      <c r="I46" s="7"/>
      <c r="J46" s="7"/>
      <c r="K46" s="6">
        <f t="shared" si="0"/>
        <v>-40</v>
      </c>
      <c r="L46" s="8">
        <f t="shared" si="1"/>
        <v>-1880</v>
      </c>
    </row>
    <row r="47" spans="1:12" ht="16.5" x14ac:dyDescent="0.3">
      <c r="A47" s="13">
        <v>45</v>
      </c>
      <c r="B47" s="5" t="s">
        <v>55</v>
      </c>
      <c r="C47" s="7">
        <v>40</v>
      </c>
      <c r="D47" s="7"/>
      <c r="E47" s="7"/>
      <c r="F47" s="7"/>
      <c r="G47" s="7"/>
      <c r="H47" s="7"/>
      <c r="I47" s="7"/>
      <c r="J47" s="7"/>
      <c r="K47" s="6">
        <f t="shared" si="0"/>
        <v>-40</v>
      </c>
      <c r="L47" s="8">
        <f t="shared" si="1"/>
        <v>-1920</v>
      </c>
    </row>
    <row r="48" spans="1:12" ht="16.5" x14ac:dyDescent="0.3">
      <c r="A48" s="13">
        <v>46</v>
      </c>
      <c r="B48" s="5" t="s">
        <v>56</v>
      </c>
      <c r="C48" s="7">
        <v>40</v>
      </c>
      <c r="D48" s="7"/>
      <c r="E48" s="7"/>
      <c r="F48" s="7"/>
      <c r="G48" s="7"/>
      <c r="H48" s="7"/>
      <c r="I48" s="7"/>
      <c r="J48" s="7"/>
      <c r="K48" s="6">
        <f t="shared" si="0"/>
        <v>-40</v>
      </c>
      <c r="L48" s="8">
        <f t="shared" si="1"/>
        <v>-1960</v>
      </c>
    </row>
    <row r="49" spans="1:12" ht="16.5" x14ac:dyDescent="0.3">
      <c r="A49" s="13">
        <v>47</v>
      </c>
      <c r="B49" s="5" t="s">
        <v>57</v>
      </c>
      <c r="C49" s="7">
        <v>40</v>
      </c>
      <c r="D49" s="7"/>
      <c r="E49" s="7"/>
      <c r="F49" s="7"/>
      <c r="G49" s="7"/>
      <c r="H49" s="7"/>
      <c r="I49" s="7"/>
      <c r="J49" s="7"/>
      <c r="K49" s="6">
        <f t="shared" si="0"/>
        <v>-40</v>
      </c>
      <c r="L49" s="8">
        <f t="shared" si="1"/>
        <v>-2000</v>
      </c>
    </row>
    <row r="50" spans="1:12" ht="16.5" x14ac:dyDescent="0.3">
      <c r="A50" s="13">
        <v>48</v>
      </c>
      <c r="B50" s="5" t="s">
        <v>58</v>
      </c>
      <c r="C50" s="7">
        <v>40</v>
      </c>
      <c r="D50" s="7"/>
      <c r="E50" s="7"/>
      <c r="F50" s="7"/>
      <c r="G50" s="7"/>
      <c r="H50" s="7"/>
      <c r="I50" s="7"/>
      <c r="J50" s="7"/>
      <c r="K50" s="6">
        <f t="shared" si="0"/>
        <v>-40</v>
      </c>
      <c r="L50" s="8">
        <f t="shared" si="1"/>
        <v>-2040</v>
      </c>
    </row>
    <row r="51" spans="1:12" ht="16.5" x14ac:dyDescent="0.3">
      <c r="A51" s="13">
        <v>49</v>
      </c>
      <c r="B51" s="5" t="s">
        <v>59</v>
      </c>
      <c r="C51" s="7">
        <v>40</v>
      </c>
      <c r="D51" s="7"/>
      <c r="E51" s="7"/>
      <c r="F51" s="7"/>
      <c r="G51" s="7"/>
      <c r="H51" s="7"/>
      <c r="I51" s="7"/>
      <c r="J51" s="7"/>
      <c r="K51" s="6">
        <f t="shared" si="0"/>
        <v>-40</v>
      </c>
      <c r="L51" s="8">
        <f t="shared" si="1"/>
        <v>-2080</v>
      </c>
    </row>
    <row r="52" spans="1:12" ht="16.5" x14ac:dyDescent="0.3">
      <c r="A52" s="13">
        <v>50</v>
      </c>
      <c r="B52" s="5" t="s">
        <v>60</v>
      </c>
      <c r="C52" s="7">
        <v>40</v>
      </c>
      <c r="D52" s="7"/>
      <c r="E52" s="7"/>
      <c r="F52" s="7"/>
      <c r="G52" s="7"/>
      <c r="H52" s="7"/>
      <c r="I52" s="7"/>
      <c r="J52" s="7"/>
      <c r="K52" s="6">
        <f t="shared" si="0"/>
        <v>-40</v>
      </c>
      <c r="L52" s="8">
        <f t="shared" si="1"/>
        <v>-2120</v>
      </c>
    </row>
    <row r="53" spans="1:12" ht="16.5" x14ac:dyDescent="0.3">
      <c r="A53" s="13">
        <v>51</v>
      </c>
      <c r="B53" s="5" t="s">
        <v>61</v>
      </c>
      <c r="C53" s="7">
        <v>40</v>
      </c>
      <c r="D53" s="7"/>
      <c r="E53" s="7"/>
      <c r="F53" s="7"/>
      <c r="G53" s="7"/>
      <c r="H53" s="7"/>
      <c r="I53" s="7"/>
      <c r="J53" s="7"/>
      <c r="K53" s="6">
        <f t="shared" si="0"/>
        <v>-40</v>
      </c>
      <c r="L53" s="8">
        <f t="shared" si="1"/>
        <v>-2160</v>
      </c>
    </row>
    <row r="54" spans="1:12" ht="16.5" x14ac:dyDescent="0.3">
      <c r="A54" s="13">
        <v>52</v>
      </c>
      <c r="B54" s="5" t="s">
        <v>62</v>
      </c>
      <c r="C54" s="7">
        <v>40</v>
      </c>
      <c r="D54" s="7"/>
      <c r="E54" s="7"/>
      <c r="F54" s="7"/>
      <c r="G54" s="7"/>
      <c r="H54" s="7"/>
      <c r="I54" s="7"/>
      <c r="J54" s="7"/>
      <c r="K54" s="6">
        <f t="shared" si="0"/>
        <v>-40</v>
      </c>
      <c r="L54" s="8">
        <f t="shared" si="1"/>
        <v>-2200</v>
      </c>
    </row>
    <row r="55" spans="1:12" ht="17.25" thickBot="1" x14ac:dyDescent="0.35">
      <c r="A55" s="13"/>
      <c r="B55" s="5"/>
      <c r="C55" s="7"/>
      <c r="D55" s="7"/>
      <c r="E55" s="7"/>
      <c r="F55" s="7"/>
      <c r="G55" s="7"/>
      <c r="H55" s="7"/>
      <c r="I55" s="7"/>
      <c r="J55" s="7"/>
      <c r="K55" s="6">
        <f t="shared" ref="K55" si="2">-C55+D55+E55+F55+G55+H55+I55+J55</f>
        <v>0</v>
      </c>
      <c r="L55" s="8">
        <f t="shared" si="1"/>
        <v>-2200</v>
      </c>
    </row>
    <row r="56" spans="1:12" ht="15.75" thickBot="1" x14ac:dyDescent="0.3">
      <c r="A56" s="53" t="s">
        <v>5</v>
      </c>
      <c r="B56" s="54"/>
      <c r="C56" s="10">
        <f>SUM(C3:C55)</f>
        <v>2200</v>
      </c>
      <c r="D56" s="10">
        <f t="shared" ref="D56:K56" si="3">SUM(D3:D55)</f>
        <v>0</v>
      </c>
      <c r="E56" s="10">
        <f t="shared" si="3"/>
        <v>0</v>
      </c>
      <c r="F56" s="10">
        <f t="shared" si="3"/>
        <v>0</v>
      </c>
      <c r="G56" s="10">
        <f t="shared" si="3"/>
        <v>0</v>
      </c>
      <c r="H56" s="10"/>
      <c r="I56" s="10"/>
      <c r="J56" s="10">
        <f t="shared" si="3"/>
        <v>0</v>
      </c>
      <c r="K56" s="10">
        <f t="shared" si="3"/>
        <v>-2200</v>
      </c>
      <c r="L56" s="11">
        <v>-2200</v>
      </c>
    </row>
    <row r="57" spans="1:12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6.5" x14ac:dyDescent="0.3">
      <c r="A58" s="55" t="s">
        <v>64</v>
      </c>
      <c r="B58" s="56"/>
      <c r="C58" s="56"/>
      <c r="D58" s="14">
        <f>25*(42.2/5)</f>
        <v>211.00000000000003</v>
      </c>
      <c r="E58" s="20"/>
      <c r="F58" s="18"/>
      <c r="G58" s="18"/>
      <c r="H58" s="18"/>
      <c r="I58" s="18"/>
      <c r="J58" s="55" t="s">
        <v>67</v>
      </c>
      <c r="K58" s="56"/>
      <c r="L58" s="14">
        <f>+K56</f>
        <v>-2200</v>
      </c>
    </row>
    <row r="59" spans="1:12" ht="17.25" thickBot="1" x14ac:dyDescent="0.35">
      <c r="A59" s="57" t="s">
        <v>63</v>
      </c>
      <c r="B59" s="58"/>
      <c r="C59" s="58"/>
      <c r="D59" s="9">
        <v>0</v>
      </c>
      <c r="E59" s="20"/>
      <c r="F59" s="18"/>
      <c r="G59" s="18"/>
      <c r="H59" s="18"/>
      <c r="I59" s="18"/>
      <c r="J59" s="59" t="s">
        <v>68</v>
      </c>
      <c r="K59" s="60"/>
      <c r="L59" s="17">
        <v>0</v>
      </c>
    </row>
    <row r="60" spans="1:12" ht="17.25" thickBot="1" x14ac:dyDescent="0.35">
      <c r="A60" s="61" t="s">
        <v>65</v>
      </c>
      <c r="B60" s="62"/>
      <c r="C60" s="62"/>
      <c r="D60" s="15">
        <f>+D58+D59</f>
        <v>211.00000000000003</v>
      </c>
      <c r="E60" s="21"/>
      <c r="F60" s="18"/>
      <c r="G60" s="18"/>
      <c r="H60" s="18"/>
      <c r="I60" s="18"/>
      <c r="J60" s="61" t="s">
        <v>6</v>
      </c>
      <c r="K60" s="62"/>
      <c r="L60" s="15">
        <f>+L58+L59</f>
        <v>-2200</v>
      </c>
    </row>
    <row r="61" spans="1:12" ht="17.25" thickBot="1" x14ac:dyDescent="0.35">
      <c r="A61" s="63" t="s">
        <v>66</v>
      </c>
      <c r="B61" s="64"/>
      <c r="C61" s="64"/>
      <c r="D61" s="16">
        <f>-J56</f>
        <v>0</v>
      </c>
      <c r="E61" s="20"/>
      <c r="F61" s="18"/>
      <c r="G61" s="18"/>
      <c r="H61" s="18"/>
      <c r="I61" s="18"/>
      <c r="J61" s="18"/>
      <c r="K61" s="18"/>
      <c r="L61" s="18"/>
    </row>
    <row r="62" spans="1:12" ht="17.25" thickBot="1" x14ac:dyDescent="0.35">
      <c r="A62" s="61" t="s">
        <v>7</v>
      </c>
      <c r="B62" s="62"/>
      <c r="C62" s="62"/>
      <c r="D62" s="15">
        <f>+D60+D61</f>
        <v>211.00000000000003</v>
      </c>
      <c r="E62" s="21"/>
      <c r="F62" s="18"/>
      <c r="G62" s="18"/>
      <c r="H62" s="18"/>
      <c r="I62" s="18"/>
      <c r="J62" s="18"/>
      <c r="K62" s="18"/>
      <c r="L62" s="18"/>
    </row>
    <row r="63" spans="1:12" ht="17.25" thickBot="1" x14ac:dyDescent="0.3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ht="16.5" x14ac:dyDescent="0.3">
      <c r="A64" s="19"/>
      <c r="B64" s="18"/>
      <c r="E64" s="55" t="s">
        <v>8</v>
      </c>
      <c r="F64" s="56"/>
      <c r="G64" s="56"/>
      <c r="H64" s="56"/>
      <c r="I64" s="14">
        <f>+D62</f>
        <v>211.00000000000003</v>
      </c>
      <c r="J64" s="18"/>
      <c r="K64" s="18"/>
      <c r="L64" s="18"/>
    </row>
    <row r="65" spans="1:12" ht="17.25" thickBot="1" x14ac:dyDescent="0.35">
      <c r="A65" s="19"/>
      <c r="B65" s="18"/>
      <c r="E65" s="57" t="s">
        <v>9</v>
      </c>
      <c r="F65" s="58"/>
      <c r="G65" s="58"/>
      <c r="H65" s="58"/>
      <c r="I65" s="9">
        <f>+L60</f>
        <v>-2200</v>
      </c>
      <c r="J65" s="18"/>
      <c r="K65" s="18"/>
      <c r="L65" s="18"/>
    </row>
    <row r="66" spans="1:12" ht="17.25" thickBot="1" x14ac:dyDescent="0.35">
      <c r="A66" s="19"/>
      <c r="B66" s="18"/>
      <c r="E66" s="61" t="s">
        <v>10</v>
      </c>
      <c r="F66" s="62"/>
      <c r="G66" s="62"/>
      <c r="H66" s="62"/>
      <c r="I66" s="15">
        <f>+I64+I65</f>
        <v>-1989</v>
      </c>
      <c r="J66" s="18"/>
      <c r="K66" s="18"/>
      <c r="L66" s="18"/>
    </row>
    <row r="67" spans="1:12" ht="16.5" x14ac:dyDescent="0.3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</sheetData>
  <mergeCells count="13">
    <mergeCell ref="E66:H66"/>
    <mergeCell ref="E65:H65"/>
    <mergeCell ref="E64:H64"/>
    <mergeCell ref="A60:C60"/>
    <mergeCell ref="J60:K60"/>
    <mergeCell ref="A61:C61"/>
    <mergeCell ref="A62:C62"/>
    <mergeCell ref="A1:L1"/>
    <mergeCell ref="A56:B56"/>
    <mergeCell ref="A58:C58"/>
    <mergeCell ref="J58:K58"/>
    <mergeCell ref="A59:C59"/>
    <mergeCell ref="J59:K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8"/>
  <sheetViews>
    <sheetView workbookViewId="0">
      <selection activeCell="K17" sqref="K17"/>
    </sheetView>
  </sheetViews>
  <sheetFormatPr baseColWidth="10" defaultRowHeight="15" x14ac:dyDescent="0.25"/>
  <cols>
    <col min="1" max="1" width="8.7109375" bestFit="1" customWidth="1"/>
    <col min="3" max="3" width="28.28515625" customWidth="1"/>
    <col min="4" max="4" width="19" style="41" customWidth="1"/>
    <col min="5" max="5" width="13.140625" style="22" customWidth="1"/>
    <col min="6" max="6" width="19" style="41" customWidth="1"/>
    <col min="7" max="7" width="13.140625" style="22" customWidth="1"/>
  </cols>
  <sheetData>
    <row r="1" spans="1:7" ht="15.75" thickBot="1" x14ac:dyDescent="0.3">
      <c r="A1" s="70" t="s">
        <v>89</v>
      </c>
      <c r="B1" s="70"/>
      <c r="C1" s="70"/>
      <c r="D1" s="70"/>
      <c r="E1" s="70"/>
      <c r="F1" s="70"/>
      <c r="G1" s="71"/>
    </row>
    <row r="2" spans="1:7" ht="15.75" thickBot="1" x14ac:dyDescent="0.3">
      <c r="A2" s="72" t="s">
        <v>85</v>
      </c>
      <c r="B2" s="73"/>
      <c r="C2" s="73"/>
      <c r="D2" s="74" t="s">
        <v>86</v>
      </c>
      <c r="E2" s="66"/>
      <c r="F2" s="66"/>
      <c r="G2" s="66"/>
    </row>
    <row r="3" spans="1:7" s="33" customFormat="1" ht="30.75" thickBot="1" x14ac:dyDescent="0.3">
      <c r="A3" s="65" t="s">
        <v>88</v>
      </c>
      <c r="B3" s="75" t="s">
        <v>77</v>
      </c>
      <c r="C3" s="75" t="s">
        <v>78</v>
      </c>
      <c r="D3" s="76" t="s">
        <v>79</v>
      </c>
      <c r="E3" s="77" t="s">
        <v>80</v>
      </c>
      <c r="F3" s="76" t="s">
        <v>84</v>
      </c>
      <c r="G3" s="77" t="s">
        <v>81</v>
      </c>
    </row>
    <row r="4" spans="1:7" x14ac:dyDescent="0.25">
      <c r="A4" s="67">
        <v>52</v>
      </c>
      <c r="B4" s="29">
        <v>44562</v>
      </c>
      <c r="C4" s="26" t="s">
        <v>82</v>
      </c>
      <c r="D4" s="42"/>
      <c r="E4" s="36"/>
      <c r="F4" s="42"/>
      <c r="G4" s="47"/>
    </row>
    <row r="5" spans="1:7" ht="15.75" thickBot="1" x14ac:dyDescent="0.3">
      <c r="A5" s="68"/>
      <c r="B5" s="30">
        <v>44563</v>
      </c>
      <c r="C5" s="27" t="s">
        <v>83</v>
      </c>
      <c r="D5" s="43"/>
      <c r="E5" s="37"/>
      <c r="F5" s="43"/>
      <c r="G5" s="48"/>
    </row>
    <row r="6" spans="1:7" ht="15.75" thickBot="1" x14ac:dyDescent="0.3">
      <c r="A6" s="69">
        <v>1</v>
      </c>
      <c r="B6" s="23">
        <v>44564</v>
      </c>
      <c r="C6" s="34"/>
      <c r="D6" s="44"/>
      <c r="E6" s="38"/>
      <c r="F6" s="44"/>
      <c r="G6" s="49"/>
    </row>
    <row r="7" spans="1:7" ht="15.75" thickBot="1" x14ac:dyDescent="0.3">
      <c r="A7" s="69"/>
      <c r="B7" s="24">
        <v>44565</v>
      </c>
      <c r="C7" s="35"/>
      <c r="D7" s="45"/>
      <c r="E7" s="39"/>
      <c r="F7" s="45"/>
      <c r="G7" s="50"/>
    </row>
    <row r="8" spans="1:7" ht="15.75" thickBot="1" x14ac:dyDescent="0.3">
      <c r="A8" s="69"/>
      <c r="B8" s="24">
        <v>44566</v>
      </c>
      <c r="C8" s="35"/>
      <c r="D8" s="45"/>
      <c r="E8" s="39"/>
      <c r="F8" s="45"/>
      <c r="G8" s="50"/>
    </row>
    <row r="9" spans="1:7" ht="15.75" thickBot="1" x14ac:dyDescent="0.3">
      <c r="A9" s="69"/>
      <c r="B9" s="24">
        <v>44567</v>
      </c>
      <c r="C9" s="35"/>
      <c r="D9" s="45"/>
      <c r="E9" s="39"/>
      <c r="F9" s="45"/>
      <c r="G9" s="50"/>
    </row>
    <row r="10" spans="1:7" ht="15.75" thickBot="1" x14ac:dyDescent="0.3">
      <c r="A10" s="69"/>
      <c r="B10" s="24">
        <v>44568</v>
      </c>
      <c r="C10" s="35"/>
      <c r="D10" s="45"/>
      <c r="E10" s="39"/>
      <c r="F10" s="45"/>
      <c r="G10" s="50"/>
    </row>
    <row r="11" spans="1:7" ht="15.75" thickBot="1" x14ac:dyDescent="0.3">
      <c r="A11" s="69"/>
      <c r="B11" s="31">
        <v>44569</v>
      </c>
      <c r="C11" s="28" t="s">
        <v>82</v>
      </c>
      <c r="D11" s="46"/>
      <c r="E11" s="40"/>
      <c r="F11" s="46"/>
      <c r="G11" s="51"/>
    </row>
    <row r="12" spans="1:7" ht="15.75" thickBot="1" x14ac:dyDescent="0.3">
      <c r="A12" s="69"/>
      <c r="B12" s="30">
        <v>44570</v>
      </c>
      <c r="C12" s="27" t="s">
        <v>83</v>
      </c>
      <c r="D12" s="43"/>
      <c r="E12" s="37"/>
      <c r="F12" s="43"/>
      <c r="G12" s="48"/>
    </row>
    <row r="13" spans="1:7" ht="15.75" thickBot="1" x14ac:dyDescent="0.3">
      <c r="A13" s="69">
        <v>2</v>
      </c>
      <c r="B13" s="23">
        <v>44571</v>
      </c>
      <c r="C13" s="34"/>
      <c r="D13" s="44"/>
      <c r="E13" s="38"/>
      <c r="F13" s="44"/>
      <c r="G13" s="49"/>
    </row>
    <row r="14" spans="1:7" ht="15.75" thickBot="1" x14ac:dyDescent="0.3">
      <c r="A14" s="69"/>
      <c r="B14" s="24">
        <v>44572</v>
      </c>
      <c r="C14" s="35"/>
      <c r="D14" s="45"/>
      <c r="E14" s="39"/>
      <c r="F14" s="45"/>
      <c r="G14" s="50"/>
    </row>
    <row r="15" spans="1:7" ht="15.75" thickBot="1" x14ac:dyDescent="0.3">
      <c r="A15" s="69"/>
      <c r="B15" s="24">
        <v>44573</v>
      </c>
      <c r="C15" s="35"/>
      <c r="D15" s="45"/>
      <c r="E15" s="39"/>
      <c r="F15" s="45"/>
      <c r="G15" s="50"/>
    </row>
    <row r="16" spans="1:7" ht="15.75" thickBot="1" x14ac:dyDescent="0.3">
      <c r="A16" s="69"/>
      <c r="B16" s="24">
        <v>44574</v>
      </c>
      <c r="C16" s="35"/>
      <c r="D16" s="45"/>
      <c r="E16" s="39"/>
      <c r="F16" s="45"/>
      <c r="G16" s="50"/>
    </row>
    <row r="17" spans="1:7" ht="15.75" thickBot="1" x14ac:dyDescent="0.3">
      <c r="A17" s="69"/>
      <c r="B17" s="24">
        <v>44575</v>
      </c>
      <c r="C17" s="35"/>
      <c r="D17" s="45"/>
      <c r="E17" s="39"/>
      <c r="F17" s="45"/>
      <c r="G17" s="50"/>
    </row>
    <row r="18" spans="1:7" ht="15.75" thickBot="1" x14ac:dyDescent="0.3">
      <c r="A18" s="69"/>
      <c r="B18" s="31">
        <v>44576</v>
      </c>
      <c r="C18" s="28" t="s">
        <v>82</v>
      </c>
      <c r="D18" s="46"/>
      <c r="E18" s="40"/>
      <c r="F18" s="46"/>
      <c r="G18" s="51"/>
    </row>
    <row r="19" spans="1:7" ht="15.75" thickBot="1" x14ac:dyDescent="0.3">
      <c r="A19" s="69"/>
      <c r="B19" s="30">
        <v>44577</v>
      </c>
      <c r="C19" s="27" t="s">
        <v>83</v>
      </c>
      <c r="D19" s="43"/>
      <c r="E19" s="37"/>
      <c r="F19" s="43"/>
      <c r="G19" s="48"/>
    </row>
    <row r="20" spans="1:7" ht="15.75" thickBot="1" x14ac:dyDescent="0.3">
      <c r="A20" s="69">
        <v>3</v>
      </c>
      <c r="B20" s="23">
        <v>44578</v>
      </c>
      <c r="C20" s="34"/>
      <c r="D20" s="44"/>
      <c r="E20" s="38"/>
      <c r="F20" s="44"/>
      <c r="G20" s="49"/>
    </row>
    <row r="21" spans="1:7" ht="15.75" thickBot="1" x14ac:dyDescent="0.3">
      <c r="A21" s="69"/>
      <c r="B21" s="24">
        <v>44579</v>
      </c>
      <c r="C21" s="35"/>
      <c r="D21" s="45"/>
      <c r="E21" s="39"/>
      <c r="F21" s="45"/>
      <c r="G21" s="50"/>
    </row>
    <row r="22" spans="1:7" ht="15.75" thickBot="1" x14ac:dyDescent="0.3">
      <c r="A22" s="69"/>
      <c r="B22" s="24">
        <v>44580</v>
      </c>
      <c r="C22" s="35"/>
      <c r="D22" s="45"/>
      <c r="E22" s="39"/>
      <c r="F22" s="45"/>
      <c r="G22" s="50"/>
    </row>
    <row r="23" spans="1:7" ht="15.75" thickBot="1" x14ac:dyDescent="0.3">
      <c r="A23" s="69"/>
      <c r="B23" s="24">
        <v>44581</v>
      </c>
      <c r="C23" s="35"/>
      <c r="D23" s="45"/>
      <c r="E23" s="39"/>
      <c r="F23" s="45"/>
      <c r="G23" s="50"/>
    </row>
    <row r="24" spans="1:7" ht="15.75" thickBot="1" x14ac:dyDescent="0.3">
      <c r="A24" s="69"/>
      <c r="B24" s="24">
        <v>44582</v>
      </c>
      <c r="C24" s="35"/>
      <c r="D24" s="45"/>
      <c r="E24" s="39"/>
      <c r="F24" s="45"/>
      <c r="G24" s="50"/>
    </row>
    <row r="25" spans="1:7" ht="15.75" thickBot="1" x14ac:dyDescent="0.3">
      <c r="A25" s="69"/>
      <c r="B25" s="31">
        <v>44583</v>
      </c>
      <c r="C25" s="28" t="s">
        <v>82</v>
      </c>
      <c r="D25" s="46"/>
      <c r="E25" s="40"/>
      <c r="F25" s="46"/>
      <c r="G25" s="51"/>
    </row>
    <row r="26" spans="1:7" ht="15.75" thickBot="1" x14ac:dyDescent="0.3">
      <c r="A26" s="69"/>
      <c r="B26" s="30">
        <v>44584</v>
      </c>
      <c r="C26" s="27" t="s">
        <v>83</v>
      </c>
      <c r="D26" s="43"/>
      <c r="E26" s="37"/>
      <c r="F26" s="43"/>
      <c r="G26" s="48"/>
    </row>
    <row r="27" spans="1:7" ht="15.75" thickBot="1" x14ac:dyDescent="0.3">
      <c r="A27" s="69">
        <v>4</v>
      </c>
      <c r="B27" s="23">
        <v>44585</v>
      </c>
      <c r="C27" s="34"/>
      <c r="D27" s="44"/>
      <c r="E27" s="38"/>
      <c r="F27" s="44"/>
      <c r="G27" s="49"/>
    </row>
    <row r="28" spans="1:7" ht="15.75" thickBot="1" x14ac:dyDescent="0.3">
      <c r="A28" s="69"/>
      <c r="B28" s="24">
        <v>44586</v>
      </c>
      <c r="C28" s="35"/>
      <c r="D28" s="45"/>
      <c r="E28" s="39"/>
      <c r="F28" s="45"/>
      <c r="G28" s="50"/>
    </row>
    <row r="29" spans="1:7" ht="15.75" thickBot="1" x14ac:dyDescent="0.3">
      <c r="A29" s="69"/>
      <c r="B29" s="24">
        <v>44587</v>
      </c>
      <c r="C29" s="35"/>
      <c r="D29" s="45"/>
      <c r="E29" s="39"/>
      <c r="F29" s="45"/>
      <c r="G29" s="50"/>
    </row>
    <row r="30" spans="1:7" ht="15.75" thickBot="1" x14ac:dyDescent="0.3">
      <c r="A30" s="69"/>
      <c r="B30" s="24">
        <v>44588</v>
      </c>
      <c r="C30" s="35"/>
      <c r="D30" s="45"/>
      <c r="E30" s="39"/>
      <c r="F30" s="45"/>
      <c r="G30" s="50"/>
    </row>
    <row r="31" spans="1:7" ht="15.75" thickBot="1" x14ac:dyDescent="0.3">
      <c r="A31" s="69"/>
      <c r="B31" s="24">
        <v>44589</v>
      </c>
      <c r="C31" s="35"/>
      <c r="D31" s="45"/>
      <c r="E31" s="39"/>
      <c r="F31" s="45"/>
      <c r="G31" s="50"/>
    </row>
    <row r="32" spans="1:7" ht="15.75" thickBot="1" x14ac:dyDescent="0.3">
      <c r="A32" s="69"/>
      <c r="B32" s="31">
        <v>44590</v>
      </c>
      <c r="C32" s="28" t="s">
        <v>82</v>
      </c>
      <c r="D32" s="46"/>
      <c r="E32" s="40"/>
      <c r="F32" s="46"/>
      <c r="G32" s="51"/>
    </row>
    <row r="33" spans="1:7" ht="15.75" thickBot="1" x14ac:dyDescent="0.3">
      <c r="A33" s="69"/>
      <c r="B33" s="30">
        <v>44591</v>
      </c>
      <c r="C33" s="27" t="s">
        <v>83</v>
      </c>
      <c r="D33" s="43"/>
      <c r="E33" s="37"/>
      <c r="F33" s="43"/>
      <c r="G33" s="48"/>
    </row>
    <row r="34" spans="1:7" ht="15.75" thickBot="1" x14ac:dyDescent="0.3">
      <c r="A34" s="69">
        <v>5</v>
      </c>
      <c r="B34" s="23">
        <v>44592</v>
      </c>
      <c r="C34" s="34"/>
      <c r="D34" s="44"/>
      <c r="E34" s="38"/>
      <c r="F34" s="44"/>
      <c r="G34" s="49"/>
    </row>
    <row r="35" spans="1:7" ht="15.75" thickBot="1" x14ac:dyDescent="0.3">
      <c r="A35" s="69"/>
      <c r="B35" s="24">
        <v>44593</v>
      </c>
      <c r="C35" s="35"/>
      <c r="D35" s="45"/>
      <c r="E35" s="39"/>
      <c r="F35" s="45"/>
      <c r="G35" s="50"/>
    </row>
    <row r="36" spans="1:7" ht="15.75" thickBot="1" x14ac:dyDescent="0.3">
      <c r="A36" s="69"/>
      <c r="B36" s="24">
        <v>44594</v>
      </c>
      <c r="C36" s="35"/>
      <c r="D36" s="45"/>
      <c r="E36" s="39"/>
      <c r="F36" s="45"/>
      <c r="G36" s="50"/>
    </row>
    <row r="37" spans="1:7" ht="15.75" thickBot="1" x14ac:dyDescent="0.3">
      <c r="A37" s="69"/>
      <c r="B37" s="24">
        <v>44595</v>
      </c>
      <c r="C37" s="35"/>
      <c r="D37" s="45"/>
      <c r="E37" s="39"/>
      <c r="F37" s="45"/>
      <c r="G37" s="50"/>
    </row>
    <row r="38" spans="1:7" ht="15.75" thickBot="1" x14ac:dyDescent="0.3">
      <c r="A38" s="69"/>
      <c r="B38" s="24">
        <v>44596</v>
      </c>
      <c r="C38" s="35"/>
      <c r="D38" s="45"/>
      <c r="E38" s="39"/>
      <c r="F38" s="45"/>
      <c r="G38" s="50"/>
    </row>
    <row r="39" spans="1:7" ht="15.75" thickBot="1" x14ac:dyDescent="0.3">
      <c r="A39" s="69"/>
      <c r="B39" s="31">
        <v>44597</v>
      </c>
      <c r="C39" s="28" t="s">
        <v>82</v>
      </c>
      <c r="D39" s="46"/>
      <c r="E39" s="40"/>
      <c r="F39" s="46"/>
      <c r="G39" s="51"/>
    </row>
    <row r="40" spans="1:7" ht="15.75" thickBot="1" x14ac:dyDescent="0.3">
      <c r="A40" s="69"/>
      <c r="B40" s="30">
        <v>44598</v>
      </c>
      <c r="C40" s="27" t="s">
        <v>83</v>
      </c>
      <c r="D40" s="43"/>
      <c r="E40" s="37"/>
      <c r="F40" s="43"/>
      <c r="G40" s="48"/>
    </row>
    <row r="41" spans="1:7" ht="15.75" thickBot="1" x14ac:dyDescent="0.3">
      <c r="A41" s="69">
        <v>6</v>
      </c>
      <c r="B41" s="23">
        <v>44599</v>
      </c>
      <c r="C41" s="34"/>
      <c r="D41" s="44"/>
      <c r="E41" s="38"/>
      <c r="F41" s="44"/>
      <c r="G41" s="49"/>
    </row>
    <row r="42" spans="1:7" ht="15.75" thickBot="1" x14ac:dyDescent="0.3">
      <c r="A42" s="69"/>
      <c r="B42" s="24">
        <v>44600</v>
      </c>
      <c r="C42" s="35"/>
      <c r="D42" s="45"/>
      <c r="E42" s="39"/>
      <c r="F42" s="45"/>
      <c r="G42" s="50"/>
    </row>
    <row r="43" spans="1:7" ht="15.75" thickBot="1" x14ac:dyDescent="0.3">
      <c r="A43" s="69"/>
      <c r="B43" s="24">
        <v>44601</v>
      </c>
      <c r="C43" s="35"/>
      <c r="D43" s="45"/>
      <c r="E43" s="39"/>
      <c r="F43" s="45"/>
      <c r="G43" s="50"/>
    </row>
    <row r="44" spans="1:7" ht="15.75" thickBot="1" x14ac:dyDescent="0.3">
      <c r="A44" s="69"/>
      <c r="B44" s="24">
        <v>44602</v>
      </c>
      <c r="C44" s="35"/>
      <c r="D44" s="45"/>
      <c r="E44" s="39"/>
      <c r="F44" s="45"/>
      <c r="G44" s="50"/>
    </row>
    <row r="45" spans="1:7" ht="15.75" thickBot="1" x14ac:dyDescent="0.3">
      <c r="A45" s="69"/>
      <c r="B45" s="24">
        <v>44603</v>
      </c>
      <c r="C45" s="35"/>
      <c r="D45" s="45"/>
      <c r="E45" s="39"/>
      <c r="F45" s="45"/>
      <c r="G45" s="50"/>
    </row>
    <row r="46" spans="1:7" ht="15.75" thickBot="1" x14ac:dyDescent="0.3">
      <c r="A46" s="69"/>
      <c r="B46" s="31">
        <v>44604</v>
      </c>
      <c r="C46" s="28" t="s">
        <v>82</v>
      </c>
      <c r="D46" s="46"/>
      <c r="E46" s="40"/>
      <c r="F46" s="46"/>
      <c r="G46" s="51"/>
    </row>
    <row r="47" spans="1:7" ht="15.75" thickBot="1" x14ac:dyDescent="0.3">
      <c r="A47" s="69"/>
      <c r="B47" s="30">
        <v>44605</v>
      </c>
      <c r="C47" s="27" t="s">
        <v>83</v>
      </c>
      <c r="D47" s="43"/>
      <c r="E47" s="37"/>
      <c r="F47" s="43"/>
      <c r="G47" s="48"/>
    </row>
    <row r="48" spans="1:7" ht="15.75" thickBot="1" x14ac:dyDescent="0.3">
      <c r="A48" s="69">
        <v>7</v>
      </c>
      <c r="B48" s="23">
        <v>44606</v>
      </c>
      <c r="C48" s="34"/>
      <c r="D48" s="44"/>
      <c r="E48" s="38"/>
      <c r="F48" s="44"/>
      <c r="G48" s="49"/>
    </row>
    <row r="49" spans="1:7" ht="15.75" thickBot="1" x14ac:dyDescent="0.3">
      <c r="A49" s="69"/>
      <c r="B49" s="24">
        <v>44607</v>
      </c>
      <c r="C49" s="35"/>
      <c r="D49" s="45"/>
      <c r="E49" s="39"/>
      <c r="F49" s="45"/>
      <c r="G49" s="50"/>
    </row>
    <row r="50" spans="1:7" ht="15.75" thickBot="1" x14ac:dyDescent="0.3">
      <c r="A50" s="69"/>
      <c r="B50" s="24">
        <v>44608</v>
      </c>
      <c r="C50" s="35"/>
      <c r="D50" s="45"/>
      <c r="E50" s="39"/>
      <c r="F50" s="45"/>
      <c r="G50" s="50"/>
    </row>
    <row r="51" spans="1:7" ht="15.75" thickBot="1" x14ac:dyDescent="0.3">
      <c r="A51" s="69"/>
      <c r="B51" s="24">
        <v>44609</v>
      </c>
      <c r="C51" s="35"/>
      <c r="D51" s="45"/>
      <c r="E51" s="39"/>
      <c r="F51" s="45"/>
      <c r="G51" s="50"/>
    </row>
    <row r="52" spans="1:7" ht="15.75" thickBot="1" x14ac:dyDescent="0.3">
      <c r="A52" s="69"/>
      <c r="B52" s="24">
        <v>44610</v>
      </c>
      <c r="C52" s="35"/>
      <c r="D52" s="45"/>
      <c r="E52" s="39"/>
      <c r="F52" s="45"/>
      <c r="G52" s="50"/>
    </row>
    <row r="53" spans="1:7" ht="15.75" thickBot="1" x14ac:dyDescent="0.3">
      <c r="A53" s="69"/>
      <c r="B53" s="31">
        <v>44611</v>
      </c>
      <c r="C53" s="28" t="s">
        <v>82</v>
      </c>
      <c r="D53" s="46"/>
      <c r="E53" s="40"/>
      <c r="F53" s="46"/>
      <c r="G53" s="51"/>
    </row>
    <row r="54" spans="1:7" ht="15.75" thickBot="1" x14ac:dyDescent="0.3">
      <c r="A54" s="69"/>
      <c r="B54" s="30">
        <v>44612</v>
      </c>
      <c r="C54" s="27" t="s">
        <v>83</v>
      </c>
      <c r="D54" s="43"/>
      <c r="E54" s="37"/>
      <c r="F54" s="43"/>
      <c r="G54" s="48"/>
    </row>
    <row r="55" spans="1:7" ht="15.75" thickBot="1" x14ac:dyDescent="0.3">
      <c r="A55" s="69">
        <v>8</v>
      </c>
      <c r="B55" s="23">
        <v>44613</v>
      </c>
      <c r="C55" s="34"/>
      <c r="D55" s="44"/>
      <c r="E55" s="38"/>
      <c r="F55" s="44"/>
      <c r="G55" s="49"/>
    </row>
    <row r="56" spans="1:7" ht="15.75" thickBot="1" x14ac:dyDescent="0.3">
      <c r="A56" s="69"/>
      <c r="B56" s="24">
        <v>44614</v>
      </c>
      <c r="C56" s="35"/>
      <c r="D56" s="45"/>
      <c r="E56" s="39"/>
      <c r="F56" s="45"/>
      <c r="G56" s="50"/>
    </row>
    <row r="57" spans="1:7" ht="15.75" thickBot="1" x14ac:dyDescent="0.3">
      <c r="A57" s="69"/>
      <c r="B57" s="24">
        <v>44615</v>
      </c>
      <c r="C57" s="35"/>
      <c r="D57" s="45"/>
      <c r="E57" s="39"/>
      <c r="F57" s="45"/>
      <c r="G57" s="50"/>
    </row>
    <row r="58" spans="1:7" ht="15.75" thickBot="1" x14ac:dyDescent="0.3">
      <c r="A58" s="69"/>
      <c r="B58" s="24">
        <v>44616</v>
      </c>
      <c r="C58" s="35"/>
      <c r="D58" s="45"/>
      <c r="E58" s="39"/>
      <c r="F58" s="45"/>
      <c r="G58" s="50"/>
    </row>
    <row r="59" spans="1:7" ht="15.75" thickBot="1" x14ac:dyDescent="0.3">
      <c r="A59" s="69"/>
      <c r="B59" s="24">
        <v>44617</v>
      </c>
      <c r="C59" s="35"/>
      <c r="D59" s="45"/>
      <c r="E59" s="39"/>
      <c r="F59" s="45"/>
      <c r="G59" s="50"/>
    </row>
    <row r="60" spans="1:7" ht="15.75" thickBot="1" x14ac:dyDescent="0.3">
      <c r="A60" s="69"/>
      <c r="B60" s="31">
        <v>44618</v>
      </c>
      <c r="C60" s="28" t="s">
        <v>82</v>
      </c>
      <c r="D60" s="46"/>
      <c r="E60" s="40"/>
      <c r="F60" s="46"/>
      <c r="G60" s="51"/>
    </row>
    <row r="61" spans="1:7" ht="15.75" thickBot="1" x14ac:dyDescent="0.3">
      <c r="A61" s="69"/>
      <c r="B61" s="30">
        <v>44619</v>
      </c>
      <c r="C61" s="27" t="s">
        <v>83</v>
      </c>
      <c r="D61" s="43"/>
      <c r="E61" s="37"/>
      <c r="F61" s="43"/>
      <c r="G61" s="48"/>
    </row>
    <row r="62" spans="1:7" ht="15.75" thickBot="1" x14ac:dyDescent="0.3">
      <c r="A62" s="69">
        <v>9</v>
      </c>
      <c r="B62" s="23">
        <v>44620</v>
      </c>
      <c r="C62" s="34"/>
      <c r="D62" s="44"/>
      <c r="E62" s="38"/>
      <c r="F62" s="44"/>
      <c r="G62" s="49"/>
    </row>
    <row r="63" spans="1:7" ht="15.75" thickBot="1" x14ac:dyDescent="0.3">
      <c r="A63" s="69"/>
      <c r="B63" s="24">
        <v>44621</v>
      </c>
      <c r="C63" s="35"/>
      <c r="D63" s="45"/>
      <c r="E63" s="39"/>
      <c r="F63" s="45"/>
      <c r="G63" s="50"/>
    </row>
    <row r="64" spans="1:7" ht="15.75" thickBot="1" x14ac:dyDescent="0.3">
      <c r="A64" s="69"/>
      <c r="B64" s="24">
        <v>44622</v>
      </c>
      <c r="C64" s="35"/>
      <c r="D64" s="45"/>
      <c r="E64" s="39"/>
      <c r="F64" s="45"/>
      <c r="G64" s="50"/>
    </row>
    <row r="65" spans="1:7" ht="15.75" thickBot="1" x14ac:dyDescent="0.3">
      <c r="A65" s="69"/>
      <c r="B65" s="24">
        <v>44623</v>
      </c>
      <c r="C65" s="35"/>
      <c r="D65" s="45"/>
      <c r="E65" s="39"/>
      <c r="F65" s="45"/>
      <c r="G65" s="50"/>
    </row>
    <row r="66" spans="1:7" ht="15.75" thickBot="1" x14ac:dyDescent="0.3">
      <c r="A66" s="69"/>
      <c r="B66" s="24">
        <v>44624</v>
      </c>
      <c r="C66" s="35"/>
      <c r="D66" s="45"/>
      <c r="E66" s="39"/>
      <c r="F66" s="45"/>
      <c r="G66" s="50"/>
    </row>
    <row r="67" spans="1:7" ht="15.75" thickBot="1" x14ac:dyDescent="0.3">
      <c r="A67" s="69"/>
      <c r="B67" s="31">
        <v>44625</v>
      </c>
      <c r="C67" s="28" t="s">
        <v>82</v>
      </c>
      <c r="D67" s="46"/>
      <c r="E67" s="40"/>
      <c r="F67" s="46"/>
      <c r="G67" s="51"/>
    </row>
    <row r="68" spans="1:7" ht="15.75" thickBot="1" x14ac:dyDescent="0.3">
      <c r="A68" s="69"/>
      <c r="B68" s="30">
        <v>44626</v>
      </c>
      <c r="C68" s="27" t="s">
        <v>83</v>
      </c>
      <c r="D68" s="43"/>
      <c r="E68" s="37"/>
      <c r="F68" s="43"/>
      <c r="G68" s="48"/>
    </row>
    <row r="69" spans="1:7" ht="15.75" thickBot="1" x14ac:dyDescent="0.3">
      <c r="A69" s="69">
        <v>10</v>
      </c>
      <c r="B69" s="23">
        <v>44627</v>
      </c>
      <c r="C69" s="34"/>
      <c r="D69" s="44"/>
      <c r="E69" s="38"/>
      <c r="F69" s="44"/>
      <c r="G69" s="49"/>
    </row>
    <row r="70" spans="1:7" ht="15.75" thickBot="1" x14ac:dyDescent="0.3">
      <c r="A70" s="69"/>
      <c r="B70" s="24">
        <v>44628</v>
      </c>
      <c r="C70" s="35"/>
      <c r="D70" s="45"/>
      <c r="E70" s="39"/>
      <c r="F70" s="45"/>
      <c r="G70" s="50"/>
    </row>
    <row r="71" spans="1:7" ht="15.75" thickBot="1" x14ac:dyDescent="0.3">
      <c r="A71" s="69"/>
      <c r="B71" s="24">
        <v>44629</v>
      </c>
      <c r="C71" s="35"/>
      <c r="D71" s="45"/>
      <c r="E71" s="39"/>
      <c r="F71" s="45"/>
      <c r="G71" s="50"/>
    </row>
    <row r="72" spans="1:7" ht="15.75" thickBot="1" x14ac:dyDescent="0.3">
      <c r="A72" s="69"/>
      <c r="B72" s="24">
        <v>44630</v>
      </c>
      <c r="C72" s="35"/>
      <c r="D72" s="45"/>
      <c r="E72" s="39"/>
      <c r="F72" s="45"/>
      <c r="G72" s="50"/>
    </row>
    <row r="73" spans="1:7" ht="15.75" thickBot="1" x14ac:dyDescent="0.3">
      <c r="A73" s="69"/>
      <c r="B73" s="24">
        <v>44631</v>
      </c>
      <c r="C73" s="35"/>
      <c r="D73" s="45"/>
      <c r="E73" s="39"/>
      <c r="F73" s="45"/>
      <c r="G73" s="50"/>
    </row>
    <row r="74" spans="1:7" ht="15.75" thickBot="1" x14ac:dyDescent="0.3">
      <c r="A74" s="69"/>
      <c r="B74" s="31">
        <v>44632</v>
      </c>
      <c r="C74" s="28" t="s">
        <v>82</v>
      </c>
      <c r="D74" s="46"/>
      <c r="E74" s="40"/>
      <c r="F74" s="46"/>
      <c r="G74" s="51"/>
    </row>
    <row r="75" spans="1:7" ht="15.75" thickBot="1" x14ac:dyDescent="0.3">
      <c r="A75" s="69"/>
      <c r="B75" s="30">
        <v>44633</v>
      </c>
      <c r="C75" s="27" t="s">
        <v>83</v>
      </c>
      <c r="D75" s="43"/>
      <c r="E75" s="37"/>
      <c r="F75" s="43"/>
      <c r="G75" s="48"/>
    </row>
    <row r="76" spans="1:7" ht="15.75" thickBot="1" x14ac:dyDescent="0.3">
      <c r="A76" s="69">
        <v>11</v>
      </c>
      <c r="B76" s="23">
        <v>44634</v>
      </c>
      <c r="C76" s="34"/>
      <c r="D76" s="44"/>
      <c r="E76" s="38"/>
      <c r="F76" s="44"/>
      <c r="G76" s="49"/>
    </row>
    <row r="77" spans="1:7" ht="15.75" thickBot="1" x14ac:dyDescent="0.3">
      <c r="A77" s="69"/>
      <c r="B77" s="24">
        <v>44635</v>
      </c>
      <c r="C77" s="35"/>
      <c r="D77" s="45"/>
      <c r="E77" s="39"/>
      <c r="F77" s="45"/>
      <c r="G77" s="50"/>
    </row>
    <row r="78" spans="1:7" ht="15.75" thickBot="1" x14ac:dyDescent="0.3">
      <c r="A78" s="69"/>
      <c r="B78" s="24">
        <v>44636</v>
      </c>
      <c r="C78" s="35"/>
      <c r="D78" s="45"/>
      <c r="E78" s="39"/>
      <c r="F78" s="45"/>
      <c r="G78" s="50"/>
    </row>
    <row r="79" spans="1:7" ht="15.75" thickBot="1" x14ac:dyDescent="0.3">
      <c r="A79" s="69"/>
      <c r="B79" s="24">
        <v>44637</v>
      </c>
      <c r="C79" s="35"/>
      <c r="D79" s="45"/>
      <c r="E79" s="39"/>
      <c r="F79" s="45"/>
      <c r="G79" s="50"/>
    </row>
    <row r="80" spans="1:7" ht="15.75" thickBot="1" x14ac:dyDescent="0.3">
      <c r="A80" s="69"/>
      <c r="B80" s="24">
        <v>44638</v>
      </c>
      <c r="C80" s="35"/>
      <c r="D80" s="45"/>
      <c r="E80" s="39"/>
      <c r="F80" s="45"/>
      <c r="G80" s="50"/>
    </row>
    <row r="81" spans="1:7" ht="15.75" thickBot="1" x14ac:dyDescent="0.3">
      <c r="A81" s="69"/>
      <c r="B81" s="31">
        <v>44639</v>
      </c>
      <c r="C81" s="28" t="s">
        <v>82</v>
      </c>
      <c r="D81" s="46"/>
      <c r="E81" s="40"/>
      <c r="F81" s="46"/>
      <c r="G81" s="51"/>
    </row>
    <row r="82" spans="1:7" ht="15.75" thickBot="1" x14ac:dyDescent="0.3">
      <c r="A82" s="69"/>
      <c r="B82" s="30">
        <v>44640</v>
      </c>
      <c r="C82" s="27" t="s">
        <v>83</v>
      </c>
      <c r="D82" s="43"/>
      <c r="E82" s="37"/>
      <c r="F82" s="43"/>
      <c r="G82" s="48"/>
    </row>
    <row r="83" spans="1:7" ht="15.75" thickBot="1" x14ac:dyDescent="0.3">
      <c r="A83" s="69">
        <v>12</v>
      </c>
      <c r="B83" s="23">
        <v>44641</v>
      </c>
      <c r="C83" s="34"/>
      <c r="D83" s="44"/>
      <c r="E83" s="38"/>
      <c r="F83" s="44"/>
      <c r="G83" s="49"/>
    </row>
    <row r="84" spans="1:7" ht="15.75" thickBot="1" x14ac:dyDescent="0.3">
      <c r="A84" s="69"/>
      <c r="B84" s="24">
        <v>44642</v>
      </c>
      <c r="C84" s="35"/>
      <c r="D84" s="45"/>
      <c r="E84" s="39"/>
      <c r="F84" s="45"/>
      <c r="G84" s="50"/>
    </row>
    <row r="85" spans="1:7" ht="15.75" thickBot="1" x14ac:dyDescent="0.3">
      <c r="A85" s="69"/>
      <c r="B85" s="24">
        <v>44643</v>
      </c>
      <c r="C85" s="35"/>
      <c r="D85" s="45"/>
      <c r="E85" s="39"/>
      <c r="F85" s="45"/>
      <c r="G85" s="50"/>
    </row>
    <row r="86" spans="1:7" ht="15.75" thickBot="1" x14ac:dyDescent="0.3">
      <c r="A86" s="69"/>
      <c r="B86" s="24">
        <v>44644</v>
      </c>
      <c r="C86" s="35"/>
      <c r="D86" s="45"/>
      <c r="E86" s="39"/>
      <c r="F86" s="45"/>
      <c r="G86" s="50"/>
    </row>
    <row r="87" spans="1:7" ht="15.75" thickBot="1" x14ac:dyDescent="0.3">
      <c r="A87" s="69"/>
      <c r="B87" s="24">
        <v>44645</v>
      </c>
      <c r="C87" s="35"/>
      <c r="D87" s="45"/>
      <c r="E87" s="39"/>
      <c r="F87" s="45"/>
      <c r="G87" s="50"/>
    </row>
    <row r="88" spans="1:7" ht="15.75" thickBot="1" x14ac:dyDescent="0.3">
      <c r="A88" s="69"/>
      <c r="B88" s="31">
        <v>44646</v>
      </c>
      <c r="C88" s="28" t="s">
        <v>82</v>
      </c>
      <c r="D88" s="46"/>
      <c r="E88" s="40"/>
      <c r="F88" s="46"/>
      <c r="G88" s="51"/>
    </row>
    <row r="89" spans="1:7" ht="15.75" thickBot="1" x14ac:dyDescent="0.3">
      <c r="A89" s="69"/>
      <c r="B89" s="30">
        <v>44647</v>
      </c>
      <c r="C89" s="27" t="s">
        <v>83</v>
      </c>
      <c r="D89" s="43"/>
      <c r="E89" s="37"/>
      <c r="F89" s="43"/>
      <c r="G89" s="48"/>
    </row>
    <row r="90" spans="1:7" ht="15.75" thickBot="1" x14ac:dyDescent="0.3">
      <c r="A90" s="69">
        <v>13</v>
      </c>
      <c r="B90" s="23">
        <v>44648</v>
      </c>
      <c r="C90" s="34"/>
      <c r="D90" s="44"/>
      <c r="E90" s="38"/>
      <c r="F90" s="44"/>
      <c r="G90" s="49"/>
    </row>
    <row r="91" spans="1:7" ht="15.75" thickBot="1" x14ac:dyDescent="0.3">
      <c r="A91" s="69"/>
      <c r="B91" s="24">
        <v>44649</v>
      </c>
      <c r="C91" s="35"/>
      <c r="D91" s="45"/>
      <c r="E91" s="39"/>
      <c r="F91" s="45"/>
      <c r="G91" s="50"/>
    </row>
    <row r="92" spans="1:7" ht="15.75" thickBot="1" x14ac:dyDescent="0.3">
      <c r="A92" s="69"/>
      <c r="B92" s="24">
        <v>44650</v>
      </c>
      <c r="C92" s="35"/>
      <c r="D92" s="45"/>
      <c r="E92" s="39"/>
      <c r="F92" s="45"/>
      <c r="G92" s="50"/>
    </row>
    <row r="93" spans="1:7" ht="15.75" thickBot="1" x14ac:dyDescent="0.3">
      <c r="A93" s="69"/>
      <c r="B93" s="24">
        <v>44651</v>
      </c>
      <c r="C93" s="35"/>
      <c r="D93" s="45"/>
      <c r="E93" s="39"/>
      <c r="F93" s="45"/>
      <c r="G93" s="50"/>
    </row>
    <row r="94" spans="1:7" ht="15.75" thickBot="1" x14ac:dyDescent="0.3">
      <c r="A94" s="69"/>
      <c r="B94" s="24">
        <v>44652</v>
      </c>
      <c r="C94" s="35"/>
      <c r="D94" s="45"/>
      <c r="E94" s="39"/>
      <c r="F94" s="45"/>
      <c r="G94" s="50"/>
    </row>
    <row r="95" spans="1:7" ht="15.75" thickBot="1" x14ac:dyDescent="0.3">
      <c r="A95" s="69"/>
      <c r="B95" s="31">
        <v>44653</v>
      </c>
      <c r="C95" s="28" t="s">
        <v>82</v>
      </c>
      <c r="D95" s="46"/>
      <c r="E95" s="40"/>
      <c r="F95" s="46"/>
      <c r="G95" s="51"/>
    </row>
    <row r="96" spans="1:7" ht="15.75" thickBot="1" x14ac:dyDescent="0.3">
      <c r="A96" s="69"/>
      <c r="B96" s="30">
        <v>44654</v>
      </c>
      <c r="C96" s="27" t="s">
        <v>83</v>
      </c>
      <c r="D96" s="43"/>
      <c r="E96" s="37"/>
      <c r="F96" s="43"/>
      <c r="G96" s="48"/>
    </row>
    <row r="97" spans="1:7" ht="15.75" thickBot="1" x14ac:dyDescent="0.3">
      <c r="A97" s="69">
        <v>14</v>
      </c>
      <c r="B97" s="23">
        <v>44655</v>
      </c>
      <c r="C97" s="34"/>
      <c r="D97" s="44"/>
      <c r="E97" s="38"/>
      <c r="F97" s="44"/>
      <c r="G97" s="49"/>
    </row>
    <row r="98" spans="1:7" ht="15.75" thickBot="1" x14ac:dyDescent="0.3">
      <c r="A98" s="69"/>
      <c r="B98" s="24">
        <v>44656</v>
      </c>
      <c r="C98" s="35"/>
      <c r="D98" s="45"/>
      <c r="E98" s="39"/>
      <c r="F98" s="45"/>
      <c r="G98" s="50"/>
    </row>
    <row r="99" spans="1:7" ht="15.75" thickBot="1" x14ac:dyDescent="0.3">
      <c r="A99" s="69"/>
      <c r="B99" s="24">
        <v>44657</v>
      </c>
      <c r="C99" s="35"/>
      <c r="D99" s="45"/>
      <c r="E99" s="39"/>
      <c r="F99" s="45"/>
      <c r="G99" s="50"/>
    </row>
    <row r="100" spans="1:7" ht="15.75" thickBot="1" x14ac:dyDescent="0.3">
      <c r="A100" s="69"/>
      <c r="B100" s="24">
        <v>44658</v>
      </c>
      <c r="C100" s="35"/>
      <c r="D100" s="45"/>
      <c r="E100" s="39"/>
      <c r="F100" s="45"/>
      <c r="G100" s="50"/>
    </row>
    <row r="101" spans="1:7" ht="15.75" thickBot="1" x14ac:dyDescent="0.3">
      <c r="A101" s="69"/>
      <c r="B101" s="24">
        <v>44659</v>
      </c>
      <c r="C101" s="35"/>
      <c r="D101" s="45"/>
      <c r="E101" s="39"/>
      <c r="F101" s="45"/>
      <c r="G101" s="50"/>
    </row>
    <row r="102" spans="1:7" ht="15.75" thickBot="1" x14ac:dyDescent="0.3">
      <c r="A102" s="69"/>
      <c r="B102" s="31">
        <v>44660</v>
      </c>
      <c r="C102" s="28" t="s">
        <v>82</v>
      </c>
      <c r="D102" s="46"/>
      <c r="E102" s="40"/>
      <c r="F102" s="46"/>
      <c r="G102" s="51"/>
    </row>
    <row r="103" spans="1:7" ht="15.75" thickBot="1" x14ac:dyDescent="0.3">
      <c r="A103" s="69"/>
      <c r="B103" s="30">
        <v>44661</v>
      </c>
      <c r="C103" s="27" t="s">
        <v>83</v>
      </c>
      <c r="D103" s="43"/>
      <c r="E103" s="37"/>
      <c r="F103" s="43"/>
      <c r="G103" s="48"/>
    </row>
    <row r="104" spans="1:7" ht="15.75" thickBot="1" x14ac:dyDescent="0.3">
      <c r="A104" s="69">
        <v>15</v>
      </c>
      <c r="B104" s="23">
        <v>44662</v>
      </c>
      <c r="C104" s="34"/>
      <c r="D104" s="44"/>
      <c r="E104" s="38"/>
      <c r="F104" s="44"/>
      <c r="G104" s="49"/>
    </row>
    <row r="105" spans="1:7" ht="15.75" thickBot="1" x14ac:dyDescent="0.3">
      <c r="A105" s="69"/>
      <c r="B105" s="24">
        <v>44663</v>
      </c>
      <c r="C105" s="35"/>
      <c r="D105" s="45"/>
      <c r="E105" s="39"/>
      <c r="F105" s="45"/>
      <c r="G105" s="50"/>
    </row>
    <row r="106" spans="1:7" ht="15.75" thickBot="1" x14ac:dyDescent="0.3">
      <c r="A106" s="69"/>
      <c r="B106" s="24">
        <v>44664</v>
      </c>
      <c r="C106" s="35"/>
      <c r="D106" s="45"/>
      <c r="E106" s="39"/>
      <c r="F106" s="45"/>
      <c r="G106" s="50"/>
    </row>
    <row r="107" spans="1:7" ht="15.75" thickBot="1" x14ac:dyDescent="0.3">
      <c r="A107" s="69"/>
      <c r="B107" s="24">
        <v>44665</v>
      </c>
      <c r="C107" s="35"/>
      <c r="D107" s="45"/>
      <c r="E107" s="39"/>
      <c r="F107" s="45"/>
      <c r="G107" s="50"/>
    </row>
    <row r="108" spans="1:7" ht="15.75" thickBot="1" x14ac:dyDescent="0.3">
      <c r="A108" s="69"/>
      <c r="B108" s="24">
        <v>44666</v>
      </c>
      <c r="C108" s="35"/>
      <c r="D108" s="45"/>
      <c r="E108" s="39"/>
      <c r="F108" s="45"/>
      <c r="G108" s="50"/>
    </row>
    <row r="109" spans="1:7" ht="15.75" thickBot="1" x14ac:dyDescent="0.3">
      <c r="A109" s="69"/>
      <c r="B109" s="31">
        <v>44667</v>
      </c>
      <c r="C109" s="28" t="s">
        <v>82</v>
      </c>
      <c r="D109" s="46"/>
      <c r="E109" s="40"/>
      <c r="F109" s="46"/>
      <c r="G109" s="51"/>
    </row>
    <row r="110" spans="1:7" ht="15.75" thickBot="1" x14ac:dyDescent="0.3">
      <c r="A110" s="69"/>
      <c r="B110" s="30">
        <v>44668</v>
      </c>
      <c r="C110" s="27" t="s">
        <v>83</v>
      </c>
      <c r="D110" s="43"/>
      <c r="E110" s="37"/>
      <c r="F110" s="43"/>
      <c r="G110" s="48"/>
    </row>
    <row r="111" spans="1:7" ht="15.75" thickBot="1" x14ac:dyDescent="0.3">
      <c r="A111" s="69">
        <v>16</v>
      </c>
      <c r="B111" s="23">
        <v>44669</v>
      </c>
      <c r="C111" s="34"/>
      <c r="D111" s="44"/>
      <c r="E111" s="38"/>
      <c r="F111" s="44"/>
      <c r="G111" s="49"/>
    </row>
    <row r="112" spans="1:7" ht="15.75" thickBot="1" x14ac:dyDescent="0.3">
      <c r="A112" s="69"/>
      <c r="B112" s="24">
        <v>44670</v>
      </c>
      <c r="C112" s="35"/>
      <c r="D112" s="45"/>
      <c r="E112" s="39"/>
      <c r="F112" s="45"/>
      <c r="G112" s="50"/>
    </row>
    <row r="113" spans="1:7" ht="15.75" thickBot="1" x14ac:dyDescent="0.3">
      <c r="A113" s="69"/>
      <c r="B113" s="24">
        <v>44671</v>
      </c>
      <c r="C113" s="35"/>
      <c r="D113" s="45"/>
      <c r="E113" s="39"/>
      <c r="F113" s="45"/>
      <c r="G113" s="50"/>
    </row>
    <row r="114" spans="1:7" ht="15.75" thickBot="1" x14ac:dyDescent="0.3">
      <c r="A114" s="69"/>
      <c r="B114" s="24">
        <v>44672</v>
      </c>
      <c r="C114" s="35"/>
      <c r="D114" s="45"/>
      <c r="E114" s="39"/>
      <c r="F114" s="45"/>
      <c r="G114" s="50"/>
    </row>
    <row r="115" spans="1:7" ht="15.75" thickBot="1" x14ac:dyDescent="0.3">
      <c r="A115" s="69"/>
      <c r="B115" s="24">
        <v>44673</v>
      </c>
      <c r="C115" s="35"/>
      <c r="D115" s="45"/>
      <c r="E115" s="39"/>
      <c r="F115" s="45"/>
      <c r="G115" s="50"/>
    </row>
    <row r="116" spans="1:7" ht="15.75" thickBot="1" x14ac:dyDescent="0.3">
      <c r="A116" s="69"/>
      <c r="B116" s="31">
        <v>44674</v>
      </c>
      <c r="C116" s="28" t="s">
        <v>82</v>
      </c>
      <c r="D116" s="46"/>
      <c r="E116" s="40"/>
      <c r="F116" s="46"/>
      <c r="G116" s="51"/>
    </row>
    <row r="117" spans="1:7" ht="15.75" thickBot="1" x14ac:dyDescent="0.3">
      <c r="A117" s="69"/>
      <c r="B117" s="30">
        <v>44675</v>
      </c>
      <c r="C117" s="27" t="s">
        <v>83</v>
      </c>
      <c r="D117" s="43"/>
      <c r="E117" s="37"/>
      <c r="F117" s="43"/>
      <c r="G117" s="48"/>
    </row>
    <row r="118" spans="1:7" ht="15.75" thickBot="1" x14ac:dyDescent="0.3">
      <c r="A118" s="69">
        <v>17</v>
      </c>
      <c r="B118" s="23">
        <v>44676</v>
      </c>
      <c r="C118" s="34"/>
      <c r="D118" s="44"/>
      <c r="E118" s="38"/>
      <c r="F118" s="44"/>
      <c r="G118" s="49"/>
    </row>
    <row r="119" spans="1:7" ht="15.75" thickBot="1" x14ac:dyDescent="0.3">
      <c r="A119" s="69"/>
      <c r="B119" s="24">
        <v>44677</v>
      </c>
      <c r="C119" s="35"/>
      <c r="D119" s="45"/>
      <c r="E119" s="39"/>
      <c r="F119" s="45"/>
      <c r="G119" s="50"/>
    </row>
    <row r="120" spans="1:7" ht="15.75" thickBot="1" x14ac:dyDescent="0.3">
      <c r="A120" s="69"/>
      <c r="B120" s="24">
        <v>44678</v>
      </c>
      <c r="C120" s="35"/>
      <c r="D120" s="45"/>
      <c r="E120" s="39"/>
      <c r="F120" s="45"/>
      <c r="G120" s="50"/>
    </row>
    <row r="121" spans="1:7" ht="15.75" thickBot="1" x14ac:dyDescent="0.3">
      <c r="A121" s="69"/>
      <c r="B121" s="24">
        <v>44679</v>
      </c>
      <c r="C121" s="35"/>
      <c r="D121" s="45"/>
      <c r="E121" s="39"/>
      <c r="F121" s="45"/>
      <c r="G121" s="50"/>
    </row>
    <row r="122" spans="1:7" ht="15.75" thickBot="1" x14ac:dyDescent="0.3">
      <c r="A122" s="69"/>
      <c r="B122" s="24">
        <v>44680</v>
      </c>
      <c r="C122" s="35"/>
      <c r="D122" s="45"/>
      <c r="E122" s="39"/>
      <c r="F122" s="45"/>
      <c r="G122" s="50"/>
    </row>
    <row r="123" spans="1:7" ht="15.75" thickBot="1" x14ac:dyDescent="0.3">
      <c r="A123" s="69"/>
      <c r="B123" s="31">
        <v>44681</v>
      </c>
      <c r="C123" s="28" t="s">
        <v>82</v>
      </c>
      <c r="D123" s="46"/>
      <c r="E123" s="40"/>
      <c r="F123" s="46"/>
      <c r="G123" s="51"/>
    </row>
    <row r="124" spans="1:7" ht="15.75" thickBot="1" x14ac:dyDescent="0.3">
      <c r="A124" s="69"/>
      <c r="B124" s="30">
        <v>44682</v>
      </c>
      <c r="C124" s="27" t="s">
        <v>83</v>
      </c>
      <c r="D124" s="43"/>
      <c r="E124" s="37"/>
      <c r="F124" s="43"/>
      <c r="G124" s="48"/>
    </row>
    <row r="125" spans="1:7" ht="15.75" thickBot="1" x14ac:dyDescent="0.3">
      <c r="A125" s="69">
        <v>18</v>
      </c>
      <c r="B125" s="23">
        <v>44683</v>
      </c>
      <c r="C125" s="34"/>
      <c r="D125" s="44"/>
      <c r="E125" s="38"/>
      <c r="F125" s="44"/>
      <c r="G125" s="49"/>
    </row>
    <row r="126" spans="1:7" ht="15.75" thickBot="1" x14ac:dyDescent="0.3">
      <c r="A126" s="69"/>
      <c r="B126" s="24">
        <v>44684</v>
      </c>
      <c r="C126" s="35"/>
      <c r="D126" s="45"/>
      <c r="E126" s="39"/>
      <c r="F126" s="45"/>
      <c r="G126" s="50"/>
    </row>
    <row r="127" spans="1:7" ht="15.75" thickBot="1" x14ac:dyDescent="0.3">
      <c r="A127" s="69"/>
      <c r="B127" s="24">
        <v>44685</v>
      </c>
      <c r="C127" s="35"/>
      <c r="D127" s="45"/>
      <c r="E127" s="39"/>
      <c r="F127" s="45"/>
      <c r="G127" s="50"/>
    </row>
    <row r="128" spans="1:7" ht="15.75" thickBot="1" x14ac:dyDescent="0.3">
      <c r="A128" s="69"/>
      <c r="B128" s="24">
        <v>44686</v>
      </c>
      <c r="C128" s="35"/>
      <c r="D128" s="45"/>
      <c r="E128" s="39"/>
      <c r="F128" s="45"/>
      <c r="G128" s="50"/>
    </row>
    <row r="129" spans="1:7" ht="15.75" thickBot="1" x14ac:dyDescent="0.3">
      <c r="A129" s="69"/>
      <c r="B129" s="24">
        <v>44687</v>
      </c>
      <c r="C129" s="35"/>
      <c r="D129" s="45"/>
      <c r="E129" s="39"/>
      <c r="F129" s="45"/>
      <c r="G129" s="50"/>
    </row>
    <row r="130" spans="1:7" ht="15.75" thickBot="1" x14ac:dyDescent="0.3">
      <c r="A130" s="69"/>
      <c r="B130" s="31">
        <v>44688</v>
      </c>
      <c r="C130" s="28" t="s">
        <v>82</v>
      </c>
      <c r="D130" s="46"/>
      <c r="E130" s="40"/>
      <c r="F130" s="46"/>
      <c r="G130" s="51"/>
    </row>
    <row r="131" spans="1:7" ht="15.75" thickBot="1" x14ac:dyDescent="0.3">
      <c r="A131" s="69"/>
      <c r="B131" s="30">
        <v>44689</v>
      </c>
      <c r="C131" s="27" t="s">
        <v>83</v>
      </c>
      <c r="D131" s="43"/>
      <c r="E131" s="37"/>
      <c r="F131" s="43"/>
      <c r="G131" s="48"/>
    </row>
    <row r="132" spans="1:7" ht="15.75" thickBot="1" x14ac:dyDescent="0.3">
      <c r="A132" s="69">
        <v>19</v>
      </c>
      <c r="B132" s="23">
        <v>44690</v>
      </c>
      <c r="C132" s="34"/>
      <c r="D132" s="44"/>
      <c r="E132" s="38"/>
      <c r="F132" s="44"/>
      <c r="G132" s="49"/>
    </row>
    <row r="133" spans="1:7" ht="15.75" thickBot="1" x14ac:dyDescent="0.3">
      <c r="A133" s="69"/>
      <c r="B133" s="24">
        <v>44691</v>
      </c>
      <c r="C133" s="35"/>
      <c r="D133" s="45"/>
      <c r="E133" s="39"/>
      <c r="F133" s="45"/>
      <c r="G133" s="50"/>
    </row>
    <row r="134" spans="1:7" ht="15.75" thickBot="1" x14ac:dyDescent="0.3">
      <c r="A134" s="69"/>
      <c r="B134" s="24">
        <v>44692</v>
      </c>
      <c r="C134" s="35"/>
      <c r="D134" s="45"/>
      <c r="E134" s="39"/>
      <c r="F134" s="45"/>
      <c r="G134" s="50"/>
    </row>
    <row r="135" spans="1:7" ht="15.75" thickBot="1" x14ac:dyDescent="0.3">
      <c r="A135" s="69"/>
      <c r="B135" s="24">
        <v>44693</v>
      </c>
      <c r="C135" s="35"/>
      <c r="D135" s="45"/>
      <c r="E135" s="39"/>
      <c r="F135" s="45"/>
      <c r="G135" s="50"/>
    </row>
    <row r="136" spans="1:7" ht="15.75" thickBot="1" x14ac:dyDescent="0.3">
      <c r="A136" s="69"/>
      <c r="B136" s="24">
        <v>44694</v>
      </c>
      <c r="C136" s="35"/>
      <c r="D136" s="45"/>
      <c r="E136" s="39"/>
      <c r="F136" s="45"/>
      <c r="G136" s="50"/>
    </row>
    <row r="137" spans="1:7" ht="15.75" thickBot="1" x14ac:dyDescent="0.3">
      <c r="A137" s="69"/>
      <c r="B137" s="31">
        <v>44695</v>
      </c>
      <c r="C137" s="28" t="s">
        <v>82</v>
      </c>
      <c r="D137" s="46"/>
      <c r="E137" s="40"/>
      <c r="F137" s="46"/>
      <c r="G137" s="51"/>
    </row>
    <row r="138" spans="1:7" ht="15.75" thickBot="1" x14ac:dyDescent="0.3">
      <c r="A138" s="69"/>
      <c r="B138" s="30">
        <v>44696</v>
      </c>
      <c r="C138" s="27" t="s">
        <v>83</v>
      </c>
      <c r="D138" s="43"/>
      <c r="E138" s="37"/>
      <c r="F138" s="43"/>
      <c r="G138" s="48"/>
    </row>
    <row r="139" spans="1:7" ht="15.75" thickBot="1" x14ac:dyDescent="0.3">
      <c r="A139" s="69">
        <v>20</v>
      </c>
      <c r="B139" s="23">
        <v>44697</v>
      </c>
      <c r="C139" s="34"/>
      <c r="D139" s="44"/>
      <c r="E139" s="38"/>
      <c r="F139" s="44"/>
      <c r="G139" s="49"/>
    </row>
    <row r="140" spans="1:7" ht="15.75" thickBot="1" x14ac:dyDescent="0.3">
      <c r="A140" s="69"/>
      <c r="B140" s="24">
        <v>44698</v>
      </c>
      <c r="C140" s="35"/>
      <c r="D140" s="45"/>
      <c r="E140" s="39"/>
      <c r="F140" s="45"/>
      <c r="G140" s="50"/>
    </row>
    <row r="141" spans="1:7" ht="15.75" thickBot="1" x14ac:dyDescent="0.3">
      <c r="A141" s="69"/>
      <c r="B141" s="24">
        <v>44699</v>
      </c>
      <c r="C141" s="35"/>
      <c r="D141" s="45"/>
      <c r="E141" s="39"/>
      <c r="F141" s="45"/>
      <c r="G141" s="50"/>
    </row>
    <row r="142" spans="1:7" ht="15.75" thickBot="1" x14ac:dyDescent="0.3">
      <c r="A142" s="69"/>
      <c r="B142" s="24">
        <v>44700</v>
      </c>
      <c r="C142" s="35"/>
      <c r="D142" s="45"/>
      <c r="E142" s="39"/>
      <c r="F142" s="45"/>
      <c r="G142" s="50"/>
    </row>
    <row r="143" spans="1:7" ht="15.75" thickBot="1" x14ac:dyDescent="0.3">
      <c r="A143" s="69"/>
      <c r="B143" s="24">
        <v>44701</v>
      </c>
      <c r="C143" s="35"/>
      <c r="D143" s="45"/>
      <c r="E143" s="39"/>
      <c r="F143" s="45"/>
      <c r="G143" s="50"/>
    </row>
    <row r="144" spans="1:7" ht="15.75" thickBot="1" x14ac:dyDescent="0.3">
      <c r="A144" s="69"/>
      <c r="B144" s="31">
        <v>44702</v>
      </c>
      <c r="C144" s="28" t="s">
        <v>82</v>
      </c>
      <c r="D144" s="46"/>
      <c r="E144" s="40"/>
      <c r="F144" s="46"/>
      <c r="G144" s="51"/>
    </row>
    <row r="145" spans="1:7" ht="15.75" thickBot="1" x14ac:dyDescent="0.3">
      <c r="A145" s="69"/>
      <c r="B145" s="30">
        <v>44703</v>
      </c>
      <c r="C145" s="27" t="s">
        <v>83</v>
      </c>
      <c r="D145" s="43"/>
      <c r="E145" s="37"/>
      <c r="F145" s="43"/>
      <c r="G145" s="48"/>
    </row>
    <row r="146" spans="1:7" ht="15.75" thickBot="1" x14ac:dyDescent="0.3">
      <c r="A146" s="69">
        <v>21</v>
      </c>
      <c r="B146" s="23">
        <v>44704</v>
      </c>
      <c r="C146" s="34"/>
      <c r="D146" s="44"/>
      <c r="E146" s="38"/>
      <c r="F146" s="44"/>
      <c r="G146" s="49"/>
    </row>
    <row r="147" spans="1:7" ht="15.75" thickBot="1" x14ac:dyDescent="0.3">
      <c r="A147" s="69"/>
      <c r="B147" s="24">
        <v>44705</v>
      </c>
      <c r="C147" s="35"/>
      <c r="D147" s="45"/>
      <c r="E147" s="39"/>
      <c r="F147" s="45"/>
      <c r="G147" s="50"/>
    </row>
    <row r="148" spans="1:7" ht="15.75" thickBot="1" x14ac:dyDescent="0.3">
      <c r="A148" s="69"/>
      <c r="B148" s="24">
        <v>44706</v>
      </c>
      <c r="C148" s="35"/>
      <c r="D148" s="45"/>
      <c r="E148" s="39"/>
      <c r="F148" s="45"/>
      <c r="G148" s="50"/>
    </row>
    <row r="149" spans="1:7" ht="15.75" thickBot="1" x14ac:dyDescent="0.3">
      <c r="A149" s="69"/>
      <c r="B149" s="24">
        <v>44707</v>
      </c>
      <c r="C149" s="35"/>
      <c r="D149" s="45"/>
      <c r="E149" s="39"/>
      <c r="F149" s="45"/>
      <c r="G149" s="50"/>
    </row>
    <row r="150" spans="1:7" ht="15.75" thickBot="1" x14ac:dyDescent="0.3">
      <c r="A150" s="69"/>
      <c r="B150" s="24">
        <v>44708</v>
      </c>
      <c r="C150" s="35"/>
      <c r="D150" s="45"/>
      <c r="E150" s="39"/>
      <c r="F150" s="45"/>
      <c r="G150" s="50"/>
    </row>
    <row r="151" spans="1:7" ht="15.75" thickBot="1" x14ac:dyDescent="0.3">
      <c r="A151" s="69"/>
      <c r="B151" s="31">
        <v>44709</v>
      </c>
      <c r="C151" s="28" t="s">
        <v>82</v>
      </c>
      <c r="D151" s="46"/>
      <c r="E151" s="40"/>
      <c r="F151" s="46"/>
      <c r="G151" s="51"/>
    </row>
    <row r="152" spans="1:7" ht="15.75" thickBot="1" x14ac:dyDescent="0.3">
      <c r="A152" s="69"/>
      <c r="B152" s="30">
        <v>44710</v>
      </c>
      <c r="C152" s="27" t="s">
        <v>83</v>
      </c>
      <c r="D152" s="43"/>
      <c r="E152" s="37"/>
      <c r="F152" s="43"/>
      <c r="G152" s="48"/>
    </row>
    <row r="153" spans="1:7" ht="15.75" thickBot="1" x14ac:dyDescent="0.3">
      <c r="A153" s="69">
        <v>22</v>
      </c>
      <c r="B153" s="23">
        <v>44711</v>
      </c>
      <c r="C153" s="34"/>
      <c r="D153" s="44"/>
      <c r="E153" s="38"/>
      <c r="F153" s="44"/>
      <c r="G153" s="49"/>
    </row>
    <row r="154" spans="1:7" ht="15.75" thickBot="1" x14ac:dyDescent="0.3">
      <c r="A154" s="69"/>
      <c r="B154" s="24">
        <v>44712</v>
      </c>
      <c r="C154" s="35"/>
      <c r="D154" s="45"/>
      <c r="E154" s="39"/>
      <c r="F154" s="45"/>
      <c r="G154" s="50"/>
    </row>
    <row r="155" spans="1:7" ht="15.75" thickBot="1" x14ac:dyDescent="0.3">
      <c r="A155" s="69"/>
      <c r="B155" s="24">
        <v>44713</v>
      </c>
      <c r="C155" s="35"/>
      <c r="D155" s="45"/>
      <c r="E155" s="39"/>
      <c r="F155" s="45"/>
      <c r="G155" s="50"/>
    </row>
    <row r="156" spans="1:7" ht="15.75" thickBot="1" x14ac:dyDescent="0.3">
      <c r="A156" s="69"/>
      <c r="B156" s="24">
        <v>44714</v>
      </c>
      <c r="C156" s="35"/>
      <c r="D156" s="45"/>
      <c r="E156" s="39"/>
      <c r="F156" s="45"/>
      <c r="G156" s="50"/>
    </row>
    <row r="157" spans="1:7" ht="15.75" thickBot="1" x14ac:dyDescent="0.3">
      <c r="A157" s="69"/>
      <c r="B157" s="24">
        <v>44715</v>
      </c>
      <c r="C157" s="35"/>
      <c r="D157" s="45"/>
      <c r="E157" s="39"/>
      <c r="F157" s="45"/>
      <c r="G157" s="50"/>
    </row>
    <row r="158" spans="1:7" ht="15.75" thickBot="1" x14ac:dyDescent="0.3">
      <c r="A158" s="69"/>
      <c r="B158" s="31">
        <v>44716</v>
      </c>
      <c r="C158" s="28" t="s">
        <v>82</v>
      </c>
      <c r="D158" s="46"/>
      <c r="E158" s="40"/>
      <c r="F158" s="46"/>
      <c r="G158" s="51"/>
    </row>
    <row r="159" spans="1:7" ht="15.75" thickBot="1" x14ac:dyDescent="0.3">
      <c r="A159" s="69"/>
      <c r="B159" s="30">
        <v>44717</v>
      </c>
      <c r="C159" s="27" t="s">
        <v>83</v>
      </c>
      <c r="D159" s="43"/>
      <c r="E159" s="37"/>
      <c r="F159" s="43"/>
      <c r="G159" s="48"/>
    </row>
    <row r="160" spans="1:7" ht="15.75" thickBot="1" x14ac:dyDescent="0.3">
      <c r="A160" s="69">
        <v>23</v>
      </c>
      <c r="B160" s="23">
        <v>44718</v>
      </c>
      <c r="C160" s="34"/>
      <c r="D160" s="44"/>
      <c r="E160" s="38"/>
      <c r="F160" s="44"/>
      <c r="G160" s="49"/>
    </row>
    <row r="161" spans="1:7" ht="15.75" thickBot="1" x14ac:dyDescent="0.3">
      <c r="A161" s="69"/>
      <c r="B161" s="24">
        <v>44719</v>
      </c>
      <c r="C161" s="35"/>
      <c r="D161" s="45"/>
      <c r="E161" s="39"/>
      <c r="F161" s="45"/>
      <c r="G161" s="50"/>
    </row>
    <row r="162" spans="1:7" ht="15.75" thickBot="1" x14ac:dyDescent="0.3">
      <c r="A162" s="69"/>
      <c r="B162" s="24">
        <v>44720</v>
      </c>
      <c r="C162" s="35"/>
      <c r="D162" s="45"/>
      <c r="E162" s="39"/>
      <c r="F162" s="45"/>
      <c r="G162" s="50"/>
    </row>
    <row r="163" spans="1:7" ht="15.75" thickBot="1" x14ac:dyDescent="0.3">
      <c r="A163" s="69"/>
      <c r="B163" s="24">
        <v>44721</v>
      </c>
      <c r="C163" s="35"/>
      <c r="D163" s="45"/>
      <c r="E163" s="39"/>
      <c r="F163" s="45"/>
      <c r="G163" s="50"/>
    </row>
    <row r="164" spans="1:7" ht="15.75" thickBot="1" x14ac:dyDescent="0.3">
      <c r="A164" s="69"/>
      <c r="B164" s="24">
        <v>44722</v>
      </c>
      <c r="C164" s="35"/>
      <c r="D164" s="45"/>
      <c r="E164" s="39"/>
      <c r="F164" s="45"/>
      <c r="G164" s="50"/>
    </row>
    <row r="165" spans="1:7" ht="15.75" thickBot="1" x14ac:dyDescent="0.3">
      <c r="A165" s="69"/>
      <c r="B165" s="31">
        <v>44723</v>
      </c>
      <c r="C165" s="28" t="s">
        <v>82</v>
      </c>
      <c r="D165" s="46"/>
      <c r="E165" s="40"/>
      <c r="F165" s="46"/>
      <c r="G165" s="51"/>
    </row>
    <row r="166" spans="1:7" ht="15.75" thickBot="1" x14ac:dyDescent="0.3">
      <c r="A166" s="69"/>
      <c r="B166" s="30">
        <v>44724</v>
      </c>
      <c r="C166" s="27" t="s">
        <v>83</v>
      </c>
      <c r="D166" s="43"/>
      <c r="E166" s="37"/>
      <c r="F166" s="43"/>
      <c r="G166" s="48"/>
    </row>
    <row r="167" spans="1:7" ht="15.75" thickBot="1" x14ac:dyDescent="0.3">
      <c r="A167" s="69">
        <v>24</v>
      </c>
      <c r="B167" s="23">
        <v>44725</v>
      </c>
      <c r="C167" s="34"/>
      <c r="D167" s="44"/>
      <c r="E167" s="38"/>
      <c r="F167" s="44"/>
      <c r="G167" s="49"/>
    </row>
    <row r="168" spans="1:7" ht="15.75" thickBot="1" x14ac:dyDescent="0.3">
      <c r="A168" s="69"/>
      <c r="B168" s="24">
        <v>44726</v>
      </c>
      <c r="C168" s="35"/>
      <c r="D168" s="45"/>
      <c r="E168" s="39"/>
      <c r="F168" s="45"/>
      <c r="G168" s="50"/>
    </row>
    <row r="169" spans="1:7" ht="15.75" thickBot="1" x14ac:dyDescent="0.3">
      <c r="A169" s="69"/>
      <c r="B169" s="24">
        <v>44727</v>
      </c>
      <c r="C169" s="35"/>
      <c r="D169" s="45"/>
      <c r="E169" s="39"/>
      <c r="F169" s="45"/>
      <c r="G169" s="50"/>
    </row>
    <row r="170" spans="1:7" ht="15.75" thickBot="1" x14ac:dyDescent="0.3">
      <c r="A170" s="69"/>
      <c r="B170" s="24">
        <v>44728</v>
      </c>
      <c r="C170" s="35"/>
      <c r="D170" s="45"/>
      <c r="E170" s="39"/>
      <c r="F170" s="45"/>
      <c r="G170" s="50"/>
    </row>
    <row r="171" spans="1:7" ht="15.75" thickBot="1" x14ac:dyDescent="0.3">
      <c r="A171" s="69"/>
      <c r="B171" s="24">
        <v>44729</v>
      </c>
      <c r="C171" s="35"/>
      <c r="D171" s="45"/>
      <c r="E171" s="39"/>
      <c r="F171" s="45"/>
      <c r="G171" s="50"/>
    </row>
    <row r="172" spans="1:7" ht="15.75" thickBot="1" x14ac:dyDescent="0.3">
      <c r="A172" s="69"/>
      <c r="B172" s="31">
        <v>44730</v>
      </c>
      <c r="C172" s="28" t="s">
        <v>82</v>
      </c>
      <c r="D172" s="46"/>
      <c r="E172" s="40"/>
      <c r="F172" s="46"/>
      <c r="G172" s="51"/>
    </row>
    <row r="173" spans="1:7" ht="15.75" thickBot="1" x14ac:dyDescent="0.3">
      <c r="A173" s="69"/>
      <c r="B173" s="30">
        <v>44731</v>
      </c>
      <c r="C173" s="27" t="s">
        <v>83</v>
      </c>
      <c r="D173" s="43"/>
      <c r="E173" s="37"/>
      <c r="F173" s="43"/>
      <c r="G173" s="48"/>
    </row>
    <row r="174" spans="1:7" ht="15.75" thickBot="1" x14ac:dyDescent="0.3">
      <c r="A174" s="69">
        <v>25</v>
      </c>
      <c r="B174" s="23">
        <v>44732</v>
      </c>
      <c r="C174" s="34"/>
      <c r="D174" s="44"/>
      <c r="E174" s="38"/>
      <c r="F174" s="44"/>
      <c r="G174" s="49"/>
    </row>
    <row r="175" spans="1:7" ht="15.75" thickBot="1" x14ac:dyDescent="0.3">
      <c r="A175" s="69"/>
      <c r="B175" s="24">
        <v>44733</v>
      </c>
      <c r="C175" s="35"/>
      <c r="D175" s="45"/>
      <c r="E175" s="39"/>
      <c r="F175" s="45"/>
      <c r="G175" s="50"/>
    </row>
    <row r="176" spans="1:7" ht="15.75" thickBot="1" x14ac:dyDescent="0.3">
      <c r="A176" s="69"/>
      <c r="B176" s="24">
        <v>44734</v>
      </c>
      <c r="C176" s="35"/>
      <c r="D176" s="45"/>
      <c r="E176" s="39"/>
      <c r="F176" s="45"/>
      <c r="G176" s="50"/>
    </row>
    <row r="177" spans="1:7" ht="15.75" thickBot="1" x14ac:dyDescent="0.3">
      <c r="A177" s="69"/>
      <c r="B177" s="24">
        <v>44735</v>
      </c>
      <c r="C177" s="35"/>
      <c r="D177" s="45"/>
      <c r="E177" s="39"/>
      <c r="F177" s="45"/>
      <c r="G177" s="50"/>
    </row>
    <row r="178" spans="1:7" ht="15.75" thickBot="1" x14ac:dyDescent="0.3">
      <c r="A178" s="69"/>
      <c r="B178" s="24">
        <v>44736</v>
      </c>
      <c r="C178" s="35"/>
      <c r="D178" s="45"/>
      <c r="E178" s="39"/>
      <c r="F178" s="45"/>
      <c r="G178" s="50"/>
    </row>
    <row r="179" spans="1:7" ht="15.75" thickBot="1" x14ac:dyDescent="0.3">
      <c r="A179" s="69"/>
      <c r="B179" s="31">
        <v>44737</v>
      </c>
      <c r="C179" s="28" t="s">
        <v>82</v>
      </c>
      <c r="D179" s="46"/>
      <c r="E179" s="40"/>
      <c r="F179" s="46"/>
      <c r="G179" s="51"/>
    </row>
    <row r="180" spans="1:7" ht="15.75" thickBot="1" x14ac:dyDescent="0.3">
      <c r="A180" s="69"/>
      <c r="B180" s="30">
        <v>44738</v>
      </c>
      <c r="C180" s="27" t="s">
        <v>83</v>
      </c>
      <c r="D180" s="43"/>
      <c r="E180" s="37"/>
      <c r="F180" s="43"/>
      <c r="G180" s="48"/>
    </row>
    <row r="181" spans="1:7" ht="15.75" thickBot="1" x14ac:dyDescent="0.3">
      <c r="A181" s="69">
        <v>26</v>
      </c>
      <c r="B181" s="23">
        <v>44739</v>
      </c>
      <c r="C181" s="34"/>
      <c r="D181" s="44"/>
      <c r="E181" s="38"/>
      <c r="F181" s="44"/>
      <c r="G181" s="49"/>
    </row>
    <row r="182" spans="1:7" ht="15.75" thickBot="1" x14ac:dyDescent="0.3">
      <c r="A182" s="69"/>
      <c r="B182" s="24">
        <v>44740</v>
      </c>
      <c r="C182" s="35"/>
      <c r="D182" s="45"/>
      <c r="E182" s="39"/>
      <c r="F182" s="45"/>
      <c r="G182" s="50"/>
    </row>
    <row r="183" spans="1:7" ht="15.75" thickBot="1" x14ac:dyDescent="0.3">
      <c r="A183" s="69"/>
      <c r="B183" s="24">
        <v>44741</v>
      </c>
      <c r="C183" s="35"/>
      <c r="D183" s="45"/>
      <c r="E183" s="39"/>
      <c r="F183" s="45"/>
      <c r="G183" s="50"/>
    </row>
    <row r="184" spans="1:7" ht="15.75" thickBot="1" x14ac:dyDescent="0.3">
      <c r="A184" s="69"/>
      <c r="B184" s="24">
        <v>44742</v>
      </c>
      <c r="C184" s="35"/>
      <c r="D184" s="45"/>
      <c r="E184" s="39"/>
      <c r="F184" s="45"/>
      <c r="G184" s="50"/>
    </row>
    <row r="185" spans="1:7" ht="15.75" thickBot="1" x14ac:dyDescent="0.3">
      <c r="A185" s="69"/>
      <c r="B185" s="24">
        <v>44743</v>
      </c>
      <c r="C185" s="35"/>
      <c r="D185" s="45"/>
      <c r="E185" s="39"/>
      <c r="F185" s="45"/>
      <c r="G185" s="50"/>
    </row>
    <row r="186" spans="1:7" ht="15.75" thickBot="1" x14ac:dyDescent="0.3">
      <c r="A186" s="69"/>
      <c r="B186" s="31">
        <v>44744</v>
      </c>
      <c r="C186" s="28" t="s">
        <v>82</v>
      </c>
      <c r="D186" s="46"/>
      <c r="E186" s="40"/>
      <c r="F186" s="46"/>
      <c r="G186" s="51"/>
    </row>
    <row r="187" spans="1:7" ht="15.75" thickBot="1" x14ac:dyDescent="0.3">
      <c r="A187" s="69"/>
      <c r="B187" s="30">
        <v>44745</v>
      </c>
      <c r="C187" s="27" t="s">
        <v>83</v>
      </c>
      <c r="D187" s="43"/>
      <c r="E187" s="37"/>
      <c r="F187" s="43"/>
      <c r="G187" s="48"/>
    </row>
    <row r="188" spans="1:7" ht="15.75" thickBot="1" x14ac:dyDescent="0.3">
      <c r="A188" s="69">
        <v>27</v>
      </c>
      <c r="B188" s="23">
        <v>44746</v>
      </c>
      <c r="C188" s="34"/>
      <c r="D188" s="44"/>
      <c r="E188" s="38"/>
      <c r="F188" s="44"/>
      <c r="G188" s="49"/>
    </row>
    <row r="189" spans="1:7" ht="15.75" thickBot="1" x14ac:dyDescent="0.3">
      <c r="A189" s="69"/>
      <c r="B189" s="24">
        <v>44747</v>
      </c>
      <c r="C189" s="35"/>
      <c r="D189" s="45"/>
      <c r="E189" s="39"/>
      <c r="F189" s="45"/>
      <c r="G189" s="50"/>
    </row>
    <row r="190" spans="1:7" ht="15.75" thickBot="1" x14ac:dyDescent="0.3">
      <c r="A190" s="69"/>
      <c r="B190" s="24">
        <v>44748</v>
      </c>
      <c r="C190" s="35"/>
      <c r="D190" s="45"/>
      <c r="E190" s="39"/>
      <c r="F190" s="45"/>
      <c r="G190" s="50"/>
    </row>
    <row r="191" spans="1:7" ht="15.75" thickBot="1" x14ac:dyDescent="0.3">
      <c r="A191" s="69"/>
      <c r="B191" s="24">
        <v>44749</v>
      </c>
      <c r="C191" s="35"/>
      <c r="D191" s="45"/>
      <c r="E191" s="39"/>
      <c r="F191" s="45"/>
      <c r="G191" s="50"/>
    </row>
    <row r="192" spans="1:7" ht="15.75" thickBot="1" x14ac:dyDescent="0.3">
      <c r="A192" s="69"/>
      <c r="B192" s="24">
        <v>44750</v>
      </c>
      <c r="C192" s="35"/>
      <c r="D192" s="45"/>
      <c r="E192" s="39"/>
      <c r="F192" s="45"/>
      <c r="G192" s="50"/>
    </row>
    <row r="193" spans="1:7" ht="15.75" thickBot="1" x14ac:dyDescent="0.3">
      <c r="A193" s="69"/>
      <c r="B193" s="31">
        <v>44751</v>
      </c>
      <c r="C193" s="28" t="s">
        <v>82</v>
      </c>
      <c r="D193" s="46"/>
      <c r="E193" s="40"/>
      <c r="F193" s="46"/>
      <c r="G193" s="51"/>
    </row>
    <row r="194" spans="1:7" ht="15.75" thickBot="1" x14ac:dyDescent="0.3">
      <c r="A194" s="69"/>
      <c r="B194" s="30">
        <v>44752</v>
      </c>
      <c r="C194" s="27" t="s">
        <v>83</v>
      </c>
      <c r="D194" s="43"/>
      <c r="E194" s="37"/>
      <c r="F194" s="43"/>
      <c r="G194" s="48"/>
    </row>
    <row r="195" spans="1:7" ht="15.75" thickBot="1" x14ac:dyDescent="0.3">
      <c r="A195" s="69">
        <v>28</v>
      </c>
      <c r="B195" s="23">
        <v>44753</v>
      </c>
      <c r="C195" s="34"/>
      <c r="D195" s="44"/>
      <c r="E195" s="38"/>
      <c r="F195" s="44"/>
      <c r="G195" s="49"/>
    </row>
    <row r="196" spans="1:7" ht="15.75" thickBot="1" x14ac:dyDescent="0.3">
      <c r="A196" s="69"/>
      <c r="B196" s="24">
        <v>44754</v>
      </c>
      <c r="C196" s="35"/>
      <c r="D196" s="45"/>
      <c r="E196" s="39"/>
      <c r="F196" s="45"/>
      <c r="G196" s="50"/>
    </row>
    <row r="197" spans="1:7" ht="15.75" thickBot="1" x14ac:dyDescent="0.3">
      <c r="A197" s="69"/>
      <c r="B197" s="24">
        <v>44755</v>
      </c>
      <c r="C197" s="35"/>
      <c r="D197" s="45"/>
      <c r="E197" s="39"/>
      <c r="F197" s="45"/>
      <c r="G197" s="50"/>
    </row>
    <row r="198" spans="1:7" ht="15.75" thickBot="1" x14ac:dyDescent="0.3">
      <c r="A198" s="69"/>
      <c r="B198" s="24">
        <v>44756</v>
      </c>
      <c r="C198" s="35"/>
      <c r="D198" s="45"/>
      <c r="E198" s="39"/>
      <c r="F198" s="45"/>
      <c r="G198" s="50"/>
    </row>
    <row r="199" spans="1:7" ht="15.75" thickBot="1" x14ac:dyDescent="0.3">
      <c r="A199" s="69"/>
      <c r="B199" s="24">
        <v>44757</v>
      </c>
      <c r="C199" s="35"/>
      <c r="D199" s="45"/>
      <c r="E199" s="39"/>
      <c r="F199" s="45"/>
      <c r="G199" s="50"/>
    </row>
    <row r="200" spans="1:7" ht="15.75" thickBot="1" x14ac:dyDescent="0.3">
      <c r="A200" s="69"/>
      <c r="B200" s="31">
        <v>44758</v>
      </c>
      <c r="C200" s="28" t="s">
        <v>82</v>
      </c>
      <c r="D200" s="46"/>
      <c r="E200" s="40"/>
      <c r="F200" s="46"/>
      <c r="G200" s="51"/>
    </row>
    <row r="201" spans="1:7" ht="15.75" thickBot="1" x14ac:dyDescent="0.3">
      <c r="A201" s="69"/>
      <c r="B201" s="30">
        <v>44759</v>
      </c>
      <c r="C201" s="27" t="s">
        <v>83</v>
      </c>
      <c r="D201" s="43"/>
      <c r="E201" s="37"/>
      <c r="F201" s="43"/>
      <c r="G201" s="48"/>
    </row>
    <row r="202" spans="1:7" ht="15.75" thickBot="1" x14ac:dyDescent="0.3">
      <c r="A202" s="69">
        <v>29</v>
      </c>
      <c r="B202" s="23">
        <v>44760</v>
      </c>
      <c r="C202" s="34"/>
      <c r="D202" s="44"/>
      <c r="E202" s="38"/>
      <c r="F202" s="44"/>
      <c r="G202" s="49"/>
    </row>
    <row r="203" spans="1:7" ht="15.75" thickBot="1" x14ac:dyDescent="0.3">
      <c r="A203" s="69"/>
      <c r="B203" s="24">
        <v>44761</v>
      </c>
      <c r="C203" s="35"/>
      <c r="D203" s="45"/>
      <c r="E203" s="39"/>
      <c r="F203" s="45"/>
      <c r="G203" s="50"/>
    </row>
    <row r="204" spans="1:7" ht="15.75" thickBot="1" x14ac:dyDescent="0.3">
      <c r="A204" s="69"/>
      <c r="B204" s="24">
        <v>44762</v>
      </c>
      <c r="C204" s="35"/>
      <c r="D204" s="45"/>
      <c r="E204" s="39"/>
      <c r="F204" s="45"/>
      <c r="G204" s="50"/>
    </row>
    <row r="205" spans="1:7" ht="15.75" thickBot="1" x14ac:dyDescent="0.3">
      <c r="A205" s="69"/>
      <c r="B205" s="24">
        <v>44763</v>
      </c>
      <c r="C205" s="35"/>
      <c r="D205" s="45"/>
      <c r="E205" s="39"/>
      <c r="F205" s="45"/>
      <c r="G205" s="50"/>
    </row>
    <row r="206" spans="1:7" ht="15.75" thickBot="1" x14ac:dyDescent="0.3">
      <c r="A206" s="69"/>
      <c r="B206" s="24">
        <v>44764</v>
      </c>
      <c r="C206" s="35"/>
      <c r="D206" s="45"/>
      <c r="E206" s="39"/>
      <c r="F206" s="45"/>
      <c r="G206" s="50"/>
    </row>
    <row r="207" spans="1:7" ht="15.75" thickBot="1" x14ac:dyDescent="0.3">
      <c r="A207" s="69"/>
      <c r="B207" s="31">
        <v>44765</v>
      </c>
      <c r="C207" s="28" t="s">
        <v>82</v>
      </c>
      <c r="D207" s="46"/>
      <c r="E207" s="40"/>
      <c r="F207" s="46"/>
      <c r="G207" s="51"/>
    </row>
    <row r="208" spans="1:7" ht="15.75" thickBot="1" x14ac:dyDescent="0.3">
      <c r="A208" s="69"/>
      <c r="B208" s="30">
        <v>44766</v>
      </c>
      <c r="C208" s="27" t="s">
        <v>83</v>
      </c>
      <c r="D208" s="43"/>
      <c r="E208" s="37"/>
      <c r="F208" s="43"/>
      <c r="G208" s="48"/>
    </row>
    <row r="209" spans="1:7" ht="15.75" thickBot="1" x14ac:dyDescent="0.3">
      <c r="A209" s="69">
        <v>30</v>
      </c>
      <c r="B209" s="23">
        <v>44767</v>
      </c>
      <c r="C209" s="34"/>
      <c r="D209" s="44"/>
      <c r="E209" s="38"/>
      <c r="F209" s="44"/>
      <c r="G209" s="49"/>
    </row>
    <row r="210" spans="1:7" ht="15.75" thickBot="1" x14ac:dyDescent="0.3">
      <c r="A210" s="69"/>
      <c r="B210" s="24">
        <v>44768</v>
      </c>
      <c r="C210" s="35"/>
      <c r="D210" s="45"/>
      <c r="E210" s="39"/>
      <c r="F210" s="45"/>
      <c r="G210" s="50"/>
    </row>
    <row r="211" spans="1:7" ht="15.75" thickBot="1" x14ac:dyDescent="0.3">
      <c r="A211" s="69"/>
      <c r="B211" s="24">
        <v>44769</v>
      </c>
      <c r="C211" s="35"/>
      <c r="D211" s="45"/>
      <c r="E211" s="39"/>
      <c r="F211" s="45"/>
      <c r="G211" s="50"/>
    </row>
    <row r="212" spans="1:7" ht="15.75" thickBot="1" x14ac:dyDescent="0.3">
      <c r="A212" s="69"/>
      <c r="B212" s="24">
        <v>44770</v>
      </c>
      <c r="C212" s="35"/>
      <c r="D212" s="45"/>
      <c r="E212" s="39"/>
      <c r="F212" s="45"/>
      <c r="G212" s="50"/>
    </row>
    <row r="213" spans="1:7" ht="15.75" thickBot="1" x14ac:dyDescent="0.3">
      <c r="A213" s="69"/>
      <c r="B213" s="24">
        <v>44771</v>
      </c>
      <c r="C213" s="35"/>
      <c r="D213" s="45"/>
      <c r="E213" s="39"/>
      <c r="F213" s="45"/>
      <c r="G213" s="50"/>
    </row>
    <row r="214" spans="1:7" ht="15.75" thickBot="1" x14ac:dyDescent="0.3">
      <c r="A214" s="69"/>
      <c r="B214" s="31">
        <v>44772</v>
      </c>
      <c r="C214" s="28" t="s">
        <v>82</v>
      </c>
      <c r="D214" s="46"/>
      <c r="E214" s="40"/>
      <c r="F214" s="46"/>
      <c r="G214" s="51"/>
    </row>
    <row r="215" spans="1:7" ht="15.75" thickBot="1" x14ac:dyDescent="0.3">
      <c r="A215" s="69"/>
      <c r="B215" s="30">
        <v>44773</v>
      </c>
      <c r="C215" s="27" t="s">
        <v>83</v>
      </c>
      <c r="D215" s="43"/>
      <c r="E215" s="37"/>
      <c r="F215" s="43"/>
      <c r="G215" s="48"/>
    </row>
    <row r="216" spans="1:7" ht="15.75" thickBot="1" x14ac:dyDescent="0.3">
      <c r="A216" s="69">
        <v>31</v>
      </c>
      <c r="B216" s="23">
        <v>44774</v>
      </c>
      <c r="C216" s="34"/>
      <c r="D216" s="44"/>
      <c r="E216" s="38"/>
      <c r="F216" s="44"/>
      <c r="G216" s="49"/>
    </row>
    <row r="217" spans="1:7" ht="15.75" thickBot="1" x14ac:dyDescent="0.3">
      <c r="A217" s="69"/>
      <c r="B217" s="24">
        <v>44775</v>
      </c>
      <c r="C217" s="35"/>
      <c r="D217" s="45"/>
      <c r="E217" s="39"/>
      <c r="F217" s="45"/>
      <c r="G217" s="50"/>
    </row>
    <row r="218" spans="1:7" ht="15.75" thickBot="1" x14ac:dyDescent="0.3">
      <c r="A218" s="69"/>
      <c r="B218" s="24">
        <v>44776</v>
      </c>
      <c r="C218" s="35"/>
      <c r="D218" s="45"/>
      <c r="E218" s="39"/>
      <c r="F218" s="45"/>
      <c r="G218" s="50"/>
    </row>
    <row r="219" spans="1:7" ht="15.75" thickBot="1" x14ac:dyDescent="0.3">
      <c r="A219" s="69"/>
      <c r="B219" s="24">
        <v>44777</v>
      </c>
      <c r="C219" s="35"/>
      <c r="D219" s="45"/>
      <c r="E219" s="39"/>
      <c r="F219" s="45"/>
      <c r="G219" s="50"/>
    </row>
    <row r="220" spans="1:7" ht="15.75" thickBot="1" x14ac:dyDescent="0.3">
      <c r="A220" s="69"/>
      <c r="B220" s="24">
        <v>44778</v>
      </c>
      <c r="C220" s="35"/>
      <c r="D220" s="45"/>
      <c r="E220" s="39"/>
      <c r="F220" s="45"/>
      <c r="G220" s="50"/>
    </row>
    <row r="221" spans="1:7" ht="15.75" thickBot="1" x14ac:dyDescent="0.3">
      <c r="A221" s="69"/>
      <c r="B221" s="31">
        <v>44779</v>
      </c>
      <c r="C221" s="28" t="s">
        <v>82</v>
      </c>
      <c r="D221" s="46"/>
      <c r="E221" s="40"/>
      <c r="F221" s="46"/>
      <c r="G221" s="51"/>
    </row>
    <row r="222" spans="1:7" ht="15.75" thickBot="1" x14ac:dyDescent="0.3">
      <c r="A222" s="69"/>
      <c r="B222" s="30">
        <v>44780</v>
      </c>
      <c r="C222" s="27" t="s">
        <v>83</v>
      </c>
      <c r="D222" s="43"/>
      <c r="E222" s="37"/>
      <c r="F222" s="43"/>
      <c r="G222" s="48"/>
    </row>
    <row r="223" spans="1:7" ht="15.75" thickBot="1" x14ac:dyDescent="0.3">
      <c r="A223" s="69">
        <v>32</v>
      </c>
      <c r="B223" s="23">
        <v>44781</v>
      </c>
      <c r="C223" s="34"/>
      <c r="D223" s="44"/>
      <c r="E223" s="38"/>
      <c r="F223" s="44"/>
      <c r="G223" s="49"/>
    </row>
    <row r="224" spans="1:7" ht="15.75" thickBot="1" x14ac:dyDescent="0.3">
      <c r="A224" s="69"/>
      <c r="B224" s="24">
        <v>44782</v>
      </c>
      <c r="C224" s="35"/>
      <c r="D224" s="45"/>
      <c r="E224" s="39"/>
      <c r="F224" s="45"/>
      <c r="G224" s="50"/>
    </row>
    <row r="225" spans="1:7" ht="15.75" thickBot="1" x14ac:dyDescent="0.3">
      <c r="A225" s="69"/>
      <c r="B225" s="24">
        <v>44783</v>
      </c>
      <c r="C225" s="35"/>
      <c r="D225" s="45"/>
      <c r="E225" s="39"/>
      <c r="F225" s="45"/>
      <c r="G225" s="50"/>
    </row>
    <row r="226" spans="1:7" ht="15.75" thickBot="1" x14ac:dyDescent="0.3">
      <c r="A226" s="69"/>
      <c r="B226" s="24">
        <v>44784</v>
      </c>
      <c r="C226" s="35"/>
      <c r="D226" s="45"/>
      <c r="E226" s="39"/>
      <c r="F226" s="45"/>
      <c r="G226" s="50"/>
    </row>
    <row r="227" spans="1:7" ht="15.75" thickBot="1" x14ac:dyDescent="0.3">
      <c r="A227" s="69"/>
      <c r="B227" s="24">
        <v>44785</v>
      </c>
      <c r="C227" s="35"/>
      <c r="D227" s="45"/>
      <c r="E227" s="39"/>
      <c r="F227" s="45"/>
      <c r="G227" s="50"/>
    </row>
    <row r="228" spans="1:7" ht="15.75" thickBot="1" x14ac:dyDescent="0.3">
      <c r="A228" s="69"/>
      <c r="B228" s="31">
        <v>44786</v>
      </c>
      <c r="C228" s="28" t="s">
        <v>82</v>
      </c>
      <c r="D228" s="46"/>
      <c r="E228" s="40"/>
      <c r="F228" s="46"/>
      <c r="G228" s="51"/>
    </row>
    <row r="229" spans="1:7" ht="15.75" thickBot="1" x14ac:dyDescent="0.3">
      <c r="A229" s="69"/>
      <c r="B229" s="30">
        <v>44787</v>
      </c>
      <c r="C229" s="27" t="s">
        <v>83</v>
      </c>
      <c r="D229" s="43"/>
      <c r="E229" s="37"/>
      <c r="F229" s="43"/>
      <c r="G229" s="48"/>
    </row>
    <row r="230" spans="1:7" ht="15.75" thickBot="1" x14ac:dyDescent="0.3">
      <c r="A230" s="69">
        <v>33</v>
      </c>
      <c r="B230" s="23">
        <v>44788</v>
      </c>
      <c r="C230" s="34"/>
      <c r="D230" s="44"/>
      <c r="E230" s="38"/>
      <c r="F230" s="44"/>
      <c r="G230" s="49"/>
    </row>
    <row r="231" spans="1:7" ht="15.75" thickBot="1" x14ac:dyDescent="0.3">
      <c r="A231" s="69"/>
      <c r="B231" s="24">
        <v>44789</v>
      </c>
      <c r="C231" s="35"/>
      <c r="D231" s="45"/>
      <c r="E231" s="39"/>
      <c r="F231" s="45"/>
      <c r="G231" s="50"/>
    </row>
    <row r="232" spans="1:7" ht="15.75" thickBot="1" x14ac:dyDescent="0.3">
      <c r="A232" s="69"/>
      <c r="B232" s="24">
        <v>44790</v>
      </c>
      <c r="C232" s="35"/>
      <c r="D232" s="45"/>
      <c r="E232" s="39"/>
      <c r="F232" s="45"/>
      <c r="G232" s="50"/>
    </row>
    <row r="233" spans="1:7" ht="15.75" thickBot="1" x14ac:dyDescent="0.3">
      <c r="A233" s="69"/>
      <c r="B233" s="24">
        <v>44791</v>
      </c>
      <c r="C233" s="35"/>
      <c r="D233" s="45"/>
      <c r="E233" s="39"/>
      <c r="F233" s="45"/>
      <c r="G233" s="50"/>
    </row>
    <row r="234" spans="1:7" ht="15.75" thickBot="1" x14ac:dyDescent="0.3">
      <c r="A234" s="69"/>
      <c r="B234" s="24">
        <v>44792</v>
      </c>
      <c r="C234" s="35"/>
      <c r="D234" s="45"/>
      <c r="E234" s="39"/>
      <c r="F234" s="45"/>
      <c r="G234" s="50"/>
    </row>
    <row r="235" spans="1:7" ht="15.75" thickBot="1" x14ac:dyDescent="0.3">
      <c r="A235" s="69"/>
      <c r="B235" s="31">
        <v>44793</v>
      </c>
      <c r="C235" s="28" t="s">
        <v>82</v>
      </c>
      <c r="D235" s="46"/>
      <c r="E235" s="40"/>
      <c r="F235" s="46"/>
      <c r="G235" s="51"/>
    </row>
    <row r="236" spans="1:7" ht="15.75" thickBot="1" x14ac:dyDescent="0.3">
      <c r="A236" s="69"/>
      <c r="B236" s="30">
        <v>44794</v>
      </c>
      <c r="C236" s="27" t="s">
        <v>83</v>
      </c>
      <c r="D236" s="43"/>
      <c r="E236" s="37"/>
      <c r="F236" s="43"/>
      <c r="G236" s="48"/>
    </row>
    <row r="237" spans="1:7" ht="15.75" thickBot="1" x14ac:dyDescent="0.3">
      <c r="A237" s="69">
        <v>34</v>
      </c>
      <c r="B237" s="23">
        <v>44795</v>
      </c>
      <c r="C237" s="34"/>
      <c r="D237" s="44"/>
      <c r="E237" s="38"/>
      <c r="F237" s="44"/>
      <c r="G237" s="49"/>
    </row>
    <row r="238" spans="1:7" ht="15.75" thickBot="1" x14ac:dyDescent="0.3">
      <c r="A238" s="69"/>
      <c r="B238" s="24">
        <v>44796</v>
      </c>
      <c r="C238" s="35"/>
      <c r="D238" s="45"/>
      <c r="E238" s="39"/>
      <c r="F238" s="45"/>
      <c r="G238" s="50"/>
    </row>
    <row r="239" spans="1:7" ht="15.75" thickBot="1" x14ac:dyDescent="0.3">
      <c r="A239" s="69"/>
      <c r="B239" s="24">
        <v>44797</v>
      </c>
      <c r="C239" s="35"/>
      <c r="D239" s="45"/>
      <c r="E239" s="39"/>
      <c r="F239" s="45"/>
      <c r="G239" s="50"/>
    </row>
    <row r="240" spans="1:7" ht="15.75" thickBot="1" x14ac:dyDescent="0.3">
      <c r="A240" s="69"/>
      <c r="B240" s="24">
        <v>44798</v>
      </c>
      <c r="C240" s="35"/>
      <c r="D240" s="45"/>
      <c r="E240" s="39"/>
      <c r="F240" s="45"/>
      <c r="G240" s="50"/>
    </row>
    <row r="241" spans="1:7" ht="15.75" thickBot="1" x14ac:dyDescent="0.3">
      <c r="A241" s="69"/>
      <c r="B241" s="24">
        <v>44799</v>
      </c>
      <c r="C241" s="35"/>
      <c r="D241" s="45"/>
      <c r="E241" s="39"/>
      <c r="F241" s="45"/>
      <c r="G241" s="50"/>
    </row>
    <row r="242" spans="1:7" ht="15.75" thickBot="1" x14ac:dyDescent="0.3">
      <c r="A242" s="69"/>
      <c r="B242" s="31">
        <v>44800</v>
      </c>
      <c r="C242" s="28" t="s">
        <v>82</v>
      </c>
      <c r="D242" s="46"/>
      <c r="E242" s="40"/>
      <c r="F242" s="46"/>
      <c r="G242" s="51"/>
    </row>
    <row r="243" spans="1:7" ht="15.75" thickBot="1" x14ac:dyDescent="0.3">
      <c r="A243" s="69"/>
      <c r="B243" s="30">
        <v>44801</v>
      </c>
      <c r="C243" s="27" t="s">
        <v>83</v>
      </c>
      <c r="D243" s="43"/>
      <c r="E243" s="37"/>
      <c r="F243" s="43"/>
      <c r="G243" s="48"/>
    </row>
    <row r="244" spans="1:7" ht="15.75" thickBot="1" x14ac:dyDescent="0.3">
      <c r="A244" s="69">
        <v>35</v>
      </c>
      <c r="B244" s="23">
        <v>44802</v>
      </c>
      <c r="C244" s="34"/>
      <c r="D244" s="44"/>
      <c r="E244" s="38"/>
      <c r="F244" s="44"/>
      <c r="G244" s="49"/>
    </row>
    <row r="245" spans="1:7" ht="15.75" thickBot="1" x14ac:dyDescent="0.3">
      <c r="A245" s="69"/>
      <c r="B245" s="24">
        <v>44803</v>
      </c>
      <c r="C245" s="35"/>
      <c r="D245" s="45"/>
      <c r="E245" s="39"/>
      <c r="F245" s="45"/>
      <c r="G245" s="50"/>
    </row>
    <row r="246" spans="1:7" ht="15.75" thickBot="1" x14ac:dyDescent="0.3">
      <c r="A246" s="69"/>
      <c r="B246" s="24">
        <v>44804</v>
      </c>
      <c r="C246" s="35"/>
      <c r="D246" s="45"/>
      <c r="E246" s="39"/>
      <c r="F246" s="45"/>
      <c r="G246" s="50"/>
    </row>
    <row r="247" spans="1:7" ht="15.75" thickBot="1" x14ac:dyDescent="0.3">
      <c r="A247" s="69"/>
      <c r="B247" s="24">
        <v>44805</v>
      </c>
      <c r="C247" s="35"/>
      <c r="D247" s="45"/>
      <c r="E247" s="39"/>
      <c r="F247" s="45"/>
      <c r="G247" s="50"/>
    </row>
    <row r="248" spans="1:7" ht="15.75" thickBot="1" x14ac:dyDescent="0.3">
      <c r="A248" s="69"/>
      <c r="B248" s="24">
        <v>44806</v>
      </c>
      <c r="C248" s="35"/>
      <c r="D248" s="45"/>
      <c r="E248" s="39"/>
      <c r="F248" s="45"/>
      <c r="G248" s="50"/>
    </row>
    <row r="249" spans="1:7" ht="15.75" thickBot="1" x14ac:dyDescent="0.3">
      <c r="A249" s="69"/>
      <c r="B249" s="31">
        <v>44807</v>
      </c>
      <c r="C249" s="28" t="s">
        <v>82</v>
      </c>
      <c r="D249" s="46"/>
      <c r="E249" s="40"/>
      <c r="F249" s="46"/>
      <c r="G249" s="51"/>
    </row>
    <row r="250" spans="1:7" ht="15.75" thickBot="1" x14ac:dyDescent="0.3">
      <c r="A250" s="69"/>
      <c r="B250" s="30">
        <v>44808</v>
      </c>
      <c r="C250" s="27" t="s">
        <v>83</v>
      </c>
      <c r="D250" s="43"/>
      <c r="E250" s="37"/>
      <c r="F250" s="43"/>
      <c r="G250" s="48"/>
    </row>
    <row r="251" spans="1:7" ht="15.75" thickBot="1" x14ac:dyDescent="0.3">
      <c r="A251" s="69">
        <v>36</v>
      </c>
      <c r="B251" s="23">
        <v>44809</v>
      </c>
      <c r="C251" s="34"/>
      <c r="D251" s="44"/>
      <c r="E251" s="38"/>
      <c r="F251" s="44"/>
      <c r="G251" s="49"/>
    </row>
    <row r="252" spans="1:7" ht="15.75" thickBot="1" x14ac:dyDescent="0.3">
      <c r="A252" s="69"/>
      <c r="B252" s="24">
        <v>44810</v>
      </c>
      <c r="C252" s="35"/>
      <c r="D252" s="45"/>
      <c r="E252" s="39"/>
      <c r="F252" s="45"/>
      <c r="G252" s="50"/>
    </row>
    <row r="253" spans="1:7" ht="15.75" thickBot="1" x14ac:dyDescent="0.3">
      <c r="A253" s="69"/>
      <c r="B253" s="24">
        <v>44811</v>
      </c>
      <c r="C253" s="35"/>
      <c r="D253" s="45"/>
      <c r="E253" s="39"/>
      <c r="F253" s="45"/>
      <c r="G253" s="50"/>
    </row>
    <row r="254" spans="1:7" ht="15.75" thickBot="1" x14ac:dyDescent="0.3">
      <c r="A254" s="69"/>
      <c r="B254" s="24">
        <v>44812</v>
      </c>
      <c r="C254" s="35"/>
      <c r="D254" s="45"/>
      <c r="E254" s="39"/>
      <c r="F254" s="45"/>
      <c r="G254" s="50"/>
    </row>
    <row r="255" spans="1:7" ht="15.75" thickBot="1" x14ac:dyDescent="0.3">
      <c r="A255" s="69"/>
      <c r="B255" s="24">
        <v>44813</v>
      </c>
      <c r="C255" s="35"/>
      <c r="D255" s="45"/>
      <c r="E255" s="39"/>
      <c r="F255" s="45"/>
      <c r="G255" s="50"/>
    </row>
    <row r="256" spans="1:7" ht="15.75" thickBot="1" x14ac:dyDescent="0.3">
      <c r="A256" s="69"/>
      <c r="B256" s="31">
        <v>44814</v>
      </c>
      <c r="C256" s="28" t="s">
        <v>82</v>
      </c>
      <c r="D256" s="46"/>
      <c r="E256" s="40"/>
      <c r="F256" s="46"/>
      <c r="G256" s="51"/>
    </row>
    <row r="257" spans="1:7" ht="15.75" thickBot="1" x14ac:dyDescent="0.3">
      <c r="A257" s="69"/>
      <c r="B257" s="30">
        <v>44815</v>
      </c>
      <c r="C257" s="27" t="s">
        <v>83</v>
      </c>
      <c r="D257" s="43"/>
      <c r="E257" s="37"/>
      <c r="F257" s="43"/>
      <c r="G257" s="48"/>
    </row>
    <row r="258" spans="1:7" ht="15.75" thickBot="1" x14ac:dyDescent="0.3">
      <c r="A258" s="69">
        <v>37</v>
      </c>
      <c r="B258" s="23">
        <v>44816</v>
      </c>
      <c r="C258" s="34"/>
      <c r="D258" s="44"/>
      <c r="E258" s="38"/>
      <c r="F258" s="44"/>
      <c r="G258" s="49"/>
    </row>
    <row r="259" spans="1:7" ht="15.75" thickBot="1" x14ac:dyDescent="0.3">
      <c r="A259" s="69"/>
      <c r="B259" s="24">
        <v>44817</v>
      </c>
      <c r="C259" s="35"/>
      <c r="D259" s="45"/>
      <c r="E259" s="39"/>
      <c r="F259" s="45"/>
      <c r="G259" s="50"/>
    </row>
    <row r="260" spans="1:7" ht="15.75" thickBot="1" x14ac:dyDescent="0.3">
      <c r="A260" s="69"/>
      <c r="B260" s="24">
        <v>44818</v>
      </c>
      <c r="C260" s="35"/>
      <c r="D260" s="45"/>
      <c r="E260" s="39"/>
      <c r="F260" s="45"/>
      <c r="G260" s="50"/>
    </row>
    <row r="261" spans="1:7" ht="15.75" thickBot="1" x14ac:dyDescent="0.3">
      <c r="A261" s="69"/>
      <c r="B261" s="24">
        <v>44819</v>
      </c>
      <c r="C261" s="35"/>
      <c r="D261" s="45"/>
      <c r="E261" s="39"/>
      <c r="F261" s="45"/>
      <c r="G261" s="50"/>
    </row>
    <row r="262" spans="1:7" ht="15.75" thickBot="1" x14ac:dyDescent="0.3">
      <c r="A262" s="69"/>
      <c r="B262" s="24">
        <v>44820</v>
      </c>
      <c r="C262" s="35"/>
      <c r="D262" s="45"/>
      <c r="E262" s="39"/>
      <c r="F262" s="45"/>
      <c r="G262" s="50"/>
    </row>
    <row r="263" spans="1:7" ht="15.75" thickBot="1" x14ac:dyDescent="0.3">
      <c r="A263" s="69"/>
      <c r="B263" s="31">
        <v>44821</v>
      </c>
      <c r="C263" s="28" t="s">
        <v>82</v>
      </c>
      <c r="D263" s="46"/>
      <c r="E263" s="40"/>
      <c r="F263" s="46"/>
      <c r="G263" s="51"/>
    </row>
    <row r="264" spans="1:7" ht="15.75" thickBot="1" x14ac:dyDescent="0.3">
      <c r="A264" s="69"/>
      <c r="B264" s="30">
        <v>44822</v>
      </c>
      <c r="C264" s="27" t="s">
        <v>83</v>
      </c>
      <c r="D264" s="43"/>
      <c r="E264" s="37"/>
      <c r="F264" s="43"/>
      <c r="G264" s="48"/>
    </row>
    <row r="265" spans="1:7" ht="15.75" thickBot="1" x14ac:dyDescent="0.3">
      <c r="A265" s="69">
        <v>38</v>
      </c>
      <c r="B265" s="23">
        <v>44823</v>
      </c>
      <c r="C265" s="34"/>
      <c r="D265" s="44"/>
      <c r="E265" s="38"/>
      <c r="F265" s="44"/>
      <c r="G265" s="49"/>
    </row>
    <row r="266" spans="1:7" ht="15.75" thickBot="1" x14ac:dyDescent="0.3">
      <c r="A266" s="69"/>
      <c r="B266" s="24">
        <v>44824</v>
      </c>
      <c r="C266" s="35"/>
      <c r="D266" s="45"/>
      <c r="E266" s="39"/>
      <c r="F266" s="45"/>
      <c r="G266" s="50"/>
    </row>
    <row r="267" spans="1:7" ht="15.75" thickBot="1" x14ac:dyDescent="0.3">
      <c r="A267" s="69"/>
      <c r="B267" s="24">
        <v>44825</v>
      </c>
      <c r="C267" s="35"/>
      <c r="D267" s="45"/>
      <c r="E267" s="39"/>
      <c r="F267" s="45"/>
      <c r="G267" s="50"/>
    </row>
    <row r="268" spans="1:7" ht="15.75" thickBot="1" x14ac:dyDescent="0.3">
      <c r="A268" s="69"/>
      <c r="B268" s="24">
        <v>44826</v>
      </c>
      <c r="C268" s="35"/>
      <c r="D268" s="45"/>
      <c r="E268" s="39"/>
      <c r="F268" s="45"/>
      <c r="G268" s="50"/>
    </row>
    <row r="269" spans="1:7" ht="15.75" thickBot="1" x14ac:dyDescent="0.3">
      <c r="A269" s="69"/>
      <c r="B269" s="24">
        <v>44827</v>
      </c>
      <c r="C269" s="35"/>
      <c r="D269" s="45"/>
      <c r="E269" s="39"/>
      <c r="F269" s="45"/>
      <c r="G269" s="50"/>
    </row>
    <row r="270" spans="1:7" ht="15.75" thickBot="1" x14ac:dyDescent="0.3">
      <c r="A270" s="69"/>
      <c r="B270" s="31">
        <v>44828</v>
      </c>
      <c r="C270" s="28" t="s">
        <v>82</v>
      </c>
      <c r="D270" s="46"/>
      <c r="E270" s="40"/>
      <c r="F270" s="46"/>
      <c r="G270" s="51"/>
    </row>
    <row r="271" spans="1:7" ht="15.75" thickBot="1" x14ac:dyDescent="0.3">
      <c r="A271" s="69"/>
      <c r="B271" s="30">
        <v>44829</v>
      </c>
      <c r="C271" s="27" t="s">
        <v>83</v>
      </c>
      <c r="D271" s="43"/>
      <c r="E271" s="37"/>
      <c r="F271" s="43"/>
      <c r="G271" s="48"/>
    </row>
    <row r="272" spans="1:7" ht="15.75" thickBot="1" x14ac:dyDescent="0.3">
      <c r="A272" s="69">
        <v>39</v>
      </c>
      <c r="B272" s="23">
        <v>44830</v>
      </c>
      <c r="C272" s="34"/>
      <c r="D272" s="44"/>
      <c r="E272" s="38"/>
      <c r="F272" s="44"/>
      <c r="G272" s="49"/>
    </row>
    <row r="273" spans="1:7" ht="15.75" thickBot="1" x14ac:dyDescent="0.3">
      <c r="A273" s="69"/>
      <c r="B273" s="24">
        <v>44831</v>
      </c>
      <c r="C273" s="35"/>
      <c r="D273" s="45"/>
      <c r="E273" s="39"/>
      <c r="F273" s="45"/>
      <c r="G273" s="50"/>
    </row>
    <row r="274" spans="1:7" ht="15.75" thickBot="1" x14ac:dyDescent="0.3">
      <c r="A274" s="69"/>
      <c r="B274" s="24">
        <v>44832</v>
      </c>
      <c r="C274" s="35"/>
      <c r="D274" s="45"/>
      <c r="E274" s="39"/>
      <c r="F274" s="45"/>
      <c r="G274" s="50"/>
    </row>
    <row r="275" spans="1:7" ht="15.75" thickBot="1" x14ac:dyDescent="0.3">
      <c r="A275" s="69"/>
      <c r="B275" s="24">
        <v>44833</v>
      </c>
      <c r="C275" s="35"/>
      <c r="D275" s="45"/>
      <c r="E275" s="39"/>
      <c r="F275" s="45"/>
      <c r="G275" s="50"/>
    </row>
    <row r="276" spans="1:7" ht="15.75" thickBot="1" x14ac:dyDescent="0.3">
      <c r="A276" s="69"/>
      <c r="B276" s="24">
        <v>44834</v>
      </c>
      <c r="C276" s="35"/>
      <c r="D276" s="45"/>
      <c r="E276" s="39"/>
      <c r="F276" s="45"/>
      <c r="G276" s="50"/>
    </row>
    <row r="277" spans="1:7" ht="15.75" thickBot="1" x14ac:dyDescent="0.3">
      <c r="A277" s="69"/>
      <c r="B277" s="31">
        <v>44835</v>
      </c>
      <c r="C277" s="28" t="s">
        <v>82</v>
      </c>
      <c r="D277" s="46"/>
      <c r="E277" s="40"/>
      <c r="F277" s="46"/>
      <c r="G277" s="51"/>
    </row>
    <row r="278" spans="1:7" ht="15.75" thickBot="1" x14ac:dyDescent="0.3">
      <c r="A278" s="69"/>
      <c r="B278" s="30">
        <v>44836</v>
      </c>
      <c r="C278" s="27" t="s">
        <v>83</v>
      </c>
      <c r="D278" s="43"/>
      <c r="E278" s="37"/>
      <c r="F278" s="43"/>
      <c r="G278" s="48"/>
    </row>
    <row r="279" spans="1:7" ht="15.75" thickBot="1" x14ac:dyDescent="0.3">
      <c r="A279" s="69">
        <v>40</v>
      </c>
      <c r="B279" s="23">
        <v>44837</v>
      </c>
      <c r="C279" s="34"/>
      <c r="D279" s="44"/>
      <c r="E279" s="38"/>
      <c r="F279" s="44"/>
      <c r="G279" s="49"/>
    </row>
    <row r="280" spans="1:7" ht="15.75" thickBot="1" x14ac:dyDescent="0.3">
      <c r="A280" s="69"/>
      <c r="B280" s="24">
        <v>44838</v>
      </c>
      <c r="C280" s="35"/>
      <c r="D280" s="45"/>
      <c r="E280" s="39"/>
      <c r="F280" s="45"/>
      <c r="G280" s="50"/>
    </row>
    <row r="281" spans="1:7" ht="15.75" thickBot="1" x14ac:dyDescent="0.3">
      <c r="A281" s="69"/>
      <c r="B281" s="24">
        <v>44839</v>
      </c>
      <c r="C281" s="35"/>
      <c r="D281" s="45"/>
      <c r="E281" s="39"/>
      <c r="F281" s="45"/>
      <c r="G281" s="50"/>
    </row>
    <row r="282" spans="1:7" ht="15.75" thickBot="1" x14ac:dyDescent="0.3">
      <c r="A282" s="69"/>
      <c r="B282" s="24">
        <v>44840</v>
      </c>
      <c r="C282" s="35"/>
      <c r="D282" s="45"/>
      <c r="E282" s="39"/>
      <c r="F282" s="45"/>
      <c r="G282" s="50"/>
    </row>
    <row r="283" spans="1:7" ht="15.75" thickBot="1" x14ac:dyDescent="0.3">
      <c r="A283" s="69"/>
      <c r="B283" s="24">
        <v>44841</v>
      </c>
      <c r="C283" s="35"/>
      <c r="D283" s="45"/>
      <c r="E283" s="39"/>
      <c r="F283" s="45"/>
      <c r="G283" s="50"/>
    </row>
    <row r="284" spans="1:7" ht="15.75" thickBot="1" x14ac:dyDescent="0.3">
      <c r="A284" s="69"/>
      <c r="B284" s="31">
        <v>44842</v>
      </c>
      <c r="C284" s="28" t="s">
        <v>82</v>
      </c>
      <c r="D284" s="46"/>
      <c r="E284" s="40"/>
      <c r="F284" s="46"/>
      <c r="G284" s="51"/>
    </row>
    <row r="285" spans="1:7" ht="15.75" thickBot="1" x14ac:dyDescent="0.3">
      <c r="A285" s="69"/>
      <c r="B285" s="30">
        <v>44843</v>
      </c>
      <c r="C285" s="27" t="s">
        <v>83</v>
      </c>
      <c r="D285" s="43"/>
      <c r="E285" s="37"/>
      <c r="F285" s="43"/>
      <c r="G285" s="48"/>
    </row>
    <row r="286" spans="1:7" ht="15.75" thickBot="1" x14ac:dyDescent="0.3">
      <c r="A286" s="69">
        <v>41</v>
      </c>
      <c r="B286" s="23">
        <v>44844</v>
      </c>
      <c r="C286" s="34"/>
      <c r="D286" s="44"/>
      <c r="E286" s="38"/>
      <c r="F286" s="44"/>
      <c r="G286" s="49"/>
    </row>
    <row r="287" spans="1:7" ht="15.75" thickBot="1" x14ac:dyDescent="0.3">
      <c r="A287" s="69"/>
      <c r="B287" s="24">
        <v>44845</v>
      </c>
      <c r="C287" s="35"/>
      <c r="D287" s="45"/>
      <c r="E287" s="39"/>
      <c r="F287" s="45"/>
      <c r="G287" s="50"/>
    </row>
    <row r="288" spans="1:7" ht="15.75" thickBot="1" x14ac:dyDescent="0.3">
      <c r="A288" s="69"/>
      <c r="B288" s="24">
        <v>44846</v>
      </c>
      <c r="C288" s="35"/>
      <c r="D288" s="45"/>
      <c r="E288" s="39"/>
      <c r="F288" s="45"/>
      <c r="G288" s="50"/>
    </row>
    <row r="289" spans="1:7" ht="15.75" thickBot="1" x14ac:dyDescent="0.3">
      <c r="A289" s="69"/>
      <c r="B289" s="24">
        <v>44847</v>
      </c>
      <c r="C289" s="35"/>
      <c r="D289" s="45"/>
      <c r="E289" s="39"/>
      <c r="F289" s="45"/>
      <c r="G289" s="50"/>
    </row>
    <row r="290" spans="1:7" ht="15.75" thickBot="1" x14ac:dyDescent="0.3">
      <c r="A290" s="69"/>
      <c r="B290" s="24">
        <v>44848</v>
      </c>
      <c r="C290" s="35"/>
      <c r="D290" s="45"/>
      <c r="E290" s="39"/>
      <c r="F290" s="45"/>
      <c r="G290" s="50"/>
    </row>
    <row r="291" spans="1:7" ht="15.75" thickBot="1" x14ac:dyDescent="0.3">
      <c r="A291" s="69"/>
      <c r="B291" s="31">
        <v>44849</v>
      </c>
      <c r="C291" s="28" t="s">
        <v>82</v>
      </c>
      <c r="D291" s="46"/>
      <c r="E291" s="40"/>
      <c r="F291" s="46"/>
      <c r="G291" s="51"/>
    </row>
    <row r="292" spans="1:7" ht="15.75" thickBot="1" x14ac:dyDescent="0.3">
      <c r="A292" s="69"/>
      <c r="B292" s="30">
        <v>44850</v>
      </c>
      <c r="C292" s="27" t="s">
        <v>83</v>
      </c>
      <c r="D292" s="43"/>
      <c r="E292" s="37"/>
      <c r="F292" s="43"/>
      <c r="G292" s="48"/>
    </row>
    <row r="293" spans="1:7" ht="15.75" thickBot="1" x14ac:dyDescent="0.3">
      <c r="A293" s="69">
        <v>42</v>
      </c>
      <c r="B293" s="23">
        <v>44851</v>
      </c>
      <c r="C293" s="34"/>
      <c r="D293" s="44"/>
      <c r="E293" s="38"/>
      <c r="F293" s="44"/>
      <c r="G293" s="49"/>
    </row>
    <row r="294" spans="1:7" ht="15.75" thickBot="1" x14ac:dyDescent="0.3">
      <c r="A294" s="69"/>
      <c r="B294" s="24">
        <v>44852</v>
      </c>
      <c r="C294" s="35"/>
      <c r="D294" s="45"/>
      <c r="E294" s="39"/>
      <c r="F294" s="45"/>
      <c r="G294" s="50"/>
    </row>
    <row r="295" spans="1:7" ht="15.75" thickBot="1" x14ac:dyDescent="0.3">
      <c r="A295" s="69"/>
      <c r="B295" s="24">
        <v>44853</v>
      </c>
      <c r="C295" s="35"/>
      <c r="D295" s="45"/>
      <c r="E295" s="39"/>
      <c r="F295" s="45"/>
      <c r="G295" s="50"/>
    </row>
    <row r="296" spans="1:7" ht="15.75" thickBot="1" x14ac:dyDescent="0.3">
      <c r="A296" s="69"/>
      <c r="B296" s="24">
        <v>44854</v>
      </c>
      <c r="C296" s="35"/>
      <c r="D296" s="45"/>
      <c r="E296" s="39"/>
      <c r="F296" s="45"/>
      <c r="G296" s="50"/>
    </row>
    <row r="297" spans="1:7" ht="15.75" thickBot="1" x14ac:dyDescent="0.3">
      <c r="A297" s="69"/>
      <c r="B297" s="24">
        <v>44855</v>
      </c>
      <c r="C297" s="35"/>
      <c r="D297" s="45"/>
      <c r="E297" s="39"/>
      <c r="F297" s="45"/>
      <c r="G297" s="50"/>
    </row>
    <row r="298" spans="1:7" ht="15.75" thickBot="1" x14ac:dyDescent="0.3">
      <c r="A298" s="69"/>
      <c r="B298" s="31">
        <v>44856</v>
      </c>
      <c r="C298" s="28" t="s">
        <v>82</v>
      </c>
      <c r="D298" s="46"/>
      <c r="E298" s="40"/>
      <c r="F298" s="46"/>
      <c r="G298" s="51"/>
    </row>
    <row r="299" spans="1:7" ht="15.75" thickBot="1" x14ac:dyDescent="0.3">
      <c r="A299" s="69"/>
      <c r="B299" s="30">
        <v>44857</v>
      </c>
      <c r="C299" s="27" t="s">
        <v>83</v>
      </c>
      <c r="D299" s="43"/>
      <c r="E299" s="37"/>
      <c r="F299" s="43"/>
      <c r="G299" s="48"/>
    </row>
    <row r="300" spans="1:7" ht="15.75" thickBot="1" x14ac:dyDescent="0.3">
      <c r="A300" s="69">
        <v>43</v>
      </c>
      <c r="B300" s="23">
        <v>44858</v>
      </c>
      <c r="C300" s="34"/>
      <c r="D300" s="44"/>
      <c r="E300" s="38"/>
      <c r="F300" s="44"/>
      <c r="G300" s="49"/>
    </row>
    <row r="301" spans="1:7" ht="15.75" thickBot="1" x14ac:dyDescent="0.3">
      <c r="A301" s="69"/>
      <c r="B301" s="24">
        <v>44859</v>
      </c>
      <c r="C301" s="35"/>
      <c r="D301" s="45"/>
      <c r="E301" s="39"/>
      <c r="F301" s="45"/>
      <c r="G301" s="50"/>
    </row>
    <row r="302" spans="1:7" ht="15.75" thickBot="1" x14ac:dyDescent="0.3">
      <c r="A302" s="69"/>
      <c r="B302" s="24">
        <v>44860</v>
      </c>
      <c r="C302" s="35"/>
      <c r="D302" s="45"/>
      <c r="E302" s="39"/>
      <c r="F302" s="45"/>
      <c r="G302" s="50"/>
    </row>
    <row r="303" spans="1:7" ht="15.75" thickBot="1" x14ac:dyDescent="0.3">
      <c r="A303" s="69"/>
      <c r="B303" s="24">
        <v>44861</v>
      </c>
      <c r="C303" s="35"/>
      <c r="D303" s="45"/>
      <c r="E303" s="39"/>
      <c r="F303" s="45"/>
      <c r="G303" s="50"/>
    </row>
    <row r="304" spans="1:7" ht="15.75" thickBot="1" x14ac:dyDescent="0.3">
      <c r="A304" s="69"/>
      <c r="B304" s="24">
        <v>44862</v>
      </c>
      <c r="C304" s="35"/>
      <c r="D304" s="45"/>
      <c r="E304" s="39"/>
      <c r="F304" s="45"/>
      <c r="G304" s="50"/>
    </row>
    <row r="305" spans="1:7" ht="15.75" thickBot="1" x14ac:dyDescent="0.3">
      <c r="A305" s="69"/>
      <c r="B305" s="31">
        <v>44863</v>
      </c>
      <c r="C305" s="28" t="s">
        <v>82</v>
      </c>
      <c r="D305" s="46"/>
      <c r="E305" s="40"/>
      <c r="F305" s="46"/>
      <c r="G305" s="51"/>
    </row>
    <row r="306" spans="1:7" ht="15.75" thickBot="1" x14ac:dyDescent="0.3">
      <c r="A306" s="69"/>
      <c r="B306" s="30">
        <v>44864</v>
      </c>
      <c r="C306" s="27" t="s">
        <v>83</v>
      </c>
      <c r="D306" s="43"/>
      <c r="E306" s="37"/>
      <c r="F306" s="43"/>
      <c r="G306" s="48"/>
    </row>
    <row r="307" spans="1:7" ht="15.75" thickBot="1" x14ac:dyDescent="0.3">
      <c r="A307" s="69">
        <v>44</v>
      </c>
      <c r="B307" s="23">
        <v>44865</v>
      </c>
      <c r="C307" s="34"/>
      <c r="D307" s="44"/>
      <c r="E307" s="38"/>
      <c r="F307" s="44"/>
      <c r="G307" s="49"/>
    </row>
    <row r="308" spans="1:7" ht="15.75" thickBot="1" x14ac:dyDescent="0.3">
      <c r="A308" s="69"/>
      <c r="B308" s="24">
        <v>44866</v>
      </c>
      <c r="C308" s="35"/>
      <c r="D308" s="45"/>
      <c r="E308" s="39"/>
      <c r="F308" s="45"/>
      <c r="G308" s="50"/>
    </row>
    <row r="309" spans="1:7" ht="15.75" thickBot="1" x14ac:dyDescent="0.3">
      <c r="A309" s="69"/>
      <c r="B309" s="24">
        <v>44867</v>
      </c>
      <c r="C309" s="35"/>
      <c r="D309" s="45"/>
      <c r="E309" s="39"/>
      <c r="F309" s="45"/>
      <c r="G309" s="50"/>
    </row>
    <row r="310" spans="1:7" ht="15.75" thickBot="1" x14ac:dyDescent="0.3">
      <c r="A310" s="69"/>
      <c r="B310" s="24">
        <v>44868</v>
      </c>
      <c r="C310" s="35"/>
      <c r="D310" s="45"/>
      <c r="E310" s="39"/>
      <c r="F310" s="45"/>
      <c r="G310" s="50"/>
    </row>
    <row r="311" spans="1:7" ht="15.75" thickBot="1" x14ac:dyDescent="0.3">
      <c r="A311" s="69"/>
      <c r="B311" s="24">
        <v>44869</v>
      </c>
      <c r="C311" s="35"/>
      <c r="D311" s="45"/>
      <c r="E311" s="39"/>
      <c r="F311" s="45"/>
      <c r="G311" s="50"/>
    </row>
    <row r="312" spans="1:7" ht="15.75" thickBot="1" x14ac:dyDescent="0.3">
      <c r="A312" s="69"/>
      <c r="B312" s="31">
        <v>44870</v>
      </c>
      <c r="C312" s="28" t="s">
        <v>82</v>
      </c>
      <c r="D312" s="46"/>
      <c r="E312" s="40"/>
      <c r="F312" s="46"/>
      <c r="G312" s="51"/>
    </row>
    <row r="313" spans="1:7" ht="15.75" thickBot="1" x14ac:dyDescent="0.3">
      <c r="A313" s="69"/>
      <c r="B313" s="30">
        <v>44871</v>
      </c>
      <c r="C313" s="27" t="s">
        <v>83</v>
      </c>
      <c r="D313" s="43"/>
      <c r="E313" s="37"/>
      <c r="F313" s="43"/>
      <c r="G313" s="48"/>
    </row>
    <row r="314" spans="1:7" ht="15.75" thickBot="1" x14ac:dyDescent="0.3">
      <c r="A314" s="69">
        <v>45</v>
      </c>
      <c r="B314" s="23">
        <v>44872</v>
      </c>
      <c r="C314" s="34"/>
      <c r="D314" s="44"/>
      <c r="E314" s="38"/>
      <c r="F314" s="44"/>
      <c r="G314" s="49"/>
    </row>
    <row r="315" spans="1:7" ht="15.75" thickBot="1" x14ac:dyDescent="0.3">
      <c r="A315" s="69"/>
      <c r="B315" s="24">
        <v>44873</v>
      </c>
      <c r="C315" s="35"/>
      <c r="D315" s="45"/>
      <c r="E315" s="39"/>
      <c r="F315" s="45"/>
      <c r="G315" s="50"/>
    </row>
    <row r="316" spans="1:7" ht="15.75" thickBot="1" x14ac:dyDescent="0.3">
      <c r="A316" s="69"/>
      <c r="B316" s="24">
        <v>44874</v>
      </c>
      <c r="C316" s="35"/>
      <c r="D316" s="45"/>
      <c r="E316" s="39"/>
      <c r="F316" s="45"/>
      <c r="G316" s="50"/>
    </row>
    <row r="317" spans="1:7" ht="15.75" thickBot="1" x14ac:dyDescent="0.3">
      <c r="A317" s="69"/>
      <c r="B317" s="24">
        <v>44875</v>
      </c>
      <c r="C317" s="35"/>
      <c r="D317" s="45"/>
      <c r="E317" s="39"/>
      <c r="F317" s="45"/>
      <c r="G317" s="50"/>
    </row>
    <row r="318" spans="1:7" ht="15.75" thickBot="1" x14ac:dyDescent="0.3">
      <c r="A318" s="69"/>
      <c r="B318" s="24">
        <v>44876</v>
      </c>
      <c r="C318" s="35"/>
      <c r="D318" s="45"/>
      <c r="E318" s="39"/>
      <c r="F318" s="45"/>
      <c r="G318" s="50"/>
    </row>
    <row r="319" spans="1:7" ht="15.75" thickBot="1" x14ac:dyDescent="0.3">
      <c r="A319" s="69"/>
      <c r="B319" s="31">
        <v>44877</v>
      </c>
      <c r="C319" s="28" t="s">
        <v>82</v>
      </c>
      <c r="D319" s="46"/>
      <c r="E319" s="40"/>
      <c r="F319" s="46"/>
      <c r="G319" s="51"/>
    </row>
    <row r="320" spans="1:7" ht="15.75" thickBot="1" x14ac:dyDescent="0.3">
      <c r="A320" s="69"/>
      <c r="B320" s="30">
        <v>44878</v>
      </c>
      <c r="C320" s="27" t="s">
        <v>83</v>
      </c>
      <c r="D320" s="43"/>
      <c r="E320" s="37"/>
      <c r="F320" s="43"/>
      <c r="G320" s="48"/>
    </row>
    <row r="321" spans="1:7" ht="15.75" thickBot="1" x14ac:dyDescent="0.3">
      <c r="A321" s="69">
        <v>46</v>
      </c>
      <c r="B321" s="23">
        <v>44879</v>
      </c>
      <c r="C321" s="34"/>
      <c r="D321" s="44"/>
      <c r="E321" s="38"/>
      <c r="F321" s="44"/>
      <c r="G321" s="49"/>
    </row>
    <row r="322" spans="1:7" ht="15.75" thickBot="1" x14ac:dyDescent="0.3">
      <c r="A322" s="69"/>
      <c r="B322" s="24">
        <v>44880</v>
      </c>
      <c r="C322" s="35"/>
      <c r="D322" s="45"/>
      <c r="E322" s="39"/>
      <c r="F322" s="45"/>
      <c r="G322" s="50"/>
    </row>
    <row r="323" spans="1:7" ht="15.75" thickBot="1" x14ac:dyDescent="0.3">
      <c r="A323" s="69"/>
      <c r="B323" s="24">
        <v>44881</v>
      </c>
      <c r="C323" s="35"/>
      <c r="D323" s="45"/>
      <c r="E323" s="39"/>
      <c r="F323" s="45"/>
      <c r="G323" s="50"/>
    </row>
    <row r="324" spans="1:7" ht="15.75" thickBot="1" x14ac:dyDescent="0.3">
      <c r="A324" s="69"/>
      <c r="B324" s="24">
        <v>44882</v>
      </c>
      <c r="C324" s="35"/>
      <c r="D324" s="45"/>
      <c r="E324" s="39"/>
      <c r="F324" s="45"/>
      <c r="G324" s="50"/>
    </row>
    <row r="325" spans="1:7" ht="15.75" thickBot="1" x14ac:dyDescent="0.3">
      <c r="A325" s="69"/>
      <c r="B325" s="24">
        <v>44883</v>
      </c>
      <c r="C325" s="35"/>
      <c r="D325" s="45"/>
      <c r="E325" s="39"/>
      <c r="F325" s="45"/>
      <c r="G325" s="50"/>
    </row>
    <row r="326" spans="1:7" ht="15.75" thickBot="1" x14ac:dyDescent="0.3">
      <c r="A326" s="69"/>
      <c r="B326" s="31">
        <v>44884</v>
      </c>
      <c r="C326" s="28" t="s">
        <v>82</v>
      </c>
      <c r="D326" s="46"/>
      <c r="E326" s="40"/>
      <c r="F326" s="46"/>
      <c r="G326" s="51"/>
    </row>
    <row r="327" spans="1:7" ht="15.75" thickBot="1" x14ac:dyDescent="0.3">
      <c r="A327" s="69"/>
      <c r="B327" s="30">
        <v>44885</v>
      </c>
      <c r="C327" s="27" t="s">
        <v>83</v>
      </c>
      <c r="D327" s="43"/>
      <c r="E327" s="37"/>
      <c r="F327" s="43"/>
      <c r="G327" s="48"/>
    </row>
    <row r="328" spans="1:7" ht="15.75" thickBot="1" x14ac:dyDescent="0.3">
      <c r="A328" s="69">
        <v>47</v>
      </c>
      <c r="B328" s="23">
        <v>44886</v>
      </c>
      <c r="C328" s="34"/>
      <c r="D328" s="44"/>
      <c r="E328" s="38"/>
      <c r="F328" s="44"/>
      <c r="G328" s="49"/>
    </row>
    <row r="329" spans="1:7" ht="15.75" thickBot="1" x14ac:dyDescent="0.3">
      <c r="A329" s="69"/>
      <c r="B329" s="24">
        <v>44887</v>
      </c>
      <c r="C329" s="35"/>
      <c r="D329" s="45"/>
      <c r="E329" s="39"/>
      <c r="F329" s="45"/>
      <c r="G329" s="50"/>
    </row>
    <row r="330" spans="1:7" ht="15.75" thickBot="1" x14ac:dyDescent="0.3">
      <c r="A330" s="69"/>
      <c r="B330" s="24">
        <v>44888</v>
      </c>
      <c r="C330" s="35"/>
      <c r="D330" s="45"/>
      <c r="E330" s="39"/>
      <c r="F330" s="45"/>
      <c r="G330" s="50"/>
    </row>
    <row r="331" spans="1:7" ht="15.75" thickBot="1" x14ac:dyDescent="0.3">
      <c r="A331" s="69"/>
      <c r="B331" s="24">
        <v>44889</v>
      </c>
      <c r="C331" s="35"/>
      <c r="D331" s="45"/>
      <c r="E331" s="39"/>
      <c r="F331" s="45"/>
      <c r="G331" s="50"/>
    </row>
    <row r="332" spans="1:7" ht="15.75" thickBot="1" x14ac:dyDescent="0.3">
      <c r="A332" s="69"/>
      <c r="B332" s="24">
        <v>44890</v>
      </c>
      <c r="C332" s="35"/>
      <c r="D332" s="45"/>
      <c r="E332" s="39"/>
      <c r="F332" s="45"/>
      <c r="G332" s="50"/>
    </row>
    <row r="333" spans="1:7" ht="15.75" thickBot="1" x14ac:dyDescent="0.3">
      <c r="A333" s="69"/>
      <c r="B333" s="31">
        <v>44891</v>
      </c>
      <c r="C333" s="28" t="s">
        <v>82</v>
      </c>
      <c r="D333" s="46"/>
      <c r="E333" s="40"/>
      <c r="F333" s="46"/>
      <c r="G333" s="51"/>
    </row>
    <row r="334" spans="1:7" ht="15.75" thickBot="1" x14ac:dyDescent="0.3">
      <c r="A334" s="69"/>
      <c r="B334" s="30">
        <v>44892</v>
      </c>
      <c r="C334" s="27" t="s">
        <v>83</v>
      </c>
      <c r="D334" s="43"/>
      <c r="E334" s="37"/>
      <c r="F334" s="43"/>
      <c r="G334" s="48"/>
    </row>
    <row r="335" spans="1:7" ht="15.75" thickBot="1" x14ac:dyDescent="0.3">
      <c r="A335" s="69">
        <v>48</v>
      </c>
      <c r="B335" s="23">
        <v>44893</v>
      </c>
      <c r="C335" s="34"/>
      <c r="D335" s="44"/>
      <c r="E335" s="38"/>
      <c r="F335" s="44"/>
      <c r="G335" s="49"/>
    </row>
    <row r="336" spans="1:7" ht="15.75" thickBot="1" x14ac:dyDescent="0.3">
      <c r="A336" s="69"/>
      <c r="B336" s="24">
        <v>44894</v>
      </c>
      <c r="C336" s="35"/>
      <c r="D336" s="45"/>
      <c r="E336" s="39"/>
      <c r="F336" s="45"/>
      <c r="G336" s="50"/>
    </row>
    <row r="337" spans="1:7" ht="15.75" thickBot="1" x14ac:dyDescent="0.3">
      <c r="A337" s="69"/>
      <c r="B337" s="24">
        <v>44895</v>
      </c>
      <c r="C337" s="35"/>
      <c r="D337" s="45"/>
      <c r="E337" s="39"/>
      <c r="F337" s="45"/>
      <c r="G337" s="50"/>
    </row>
    <row r="338" spans="1:7" ht="15.75" thickBot="1" x14ac:dyDescent="0.3">
      <c r="A338" s="69"/>
      <c r="B338" s="24">
        <v>44896</v>
      </c>
      <c r="C338" s="35"/>
      <c r="D338" s="45"/>
      <c r="E338" s="39"/>
      <c r="F338" s="45"/>
      <c r="G338" s="50"/>
    </row>
    <row r="339" spans="1:7" ht="15.75" thickBot="1" x14ac:dyDescent="0.3">
      <c r="A339" s="69"/>
      <c r="B339" s="24">
        <v>44897</v>
      </c>
      <c r="C339" s="35"/>
      <c r="D339" s="45"/>
      <c r="E339" s="39"/>
      <c r="F339" s="45"/>
      <c r="G339" s="50"/>
    </row>
    <row r="340" spans="1:7" ht="15.75" thickBot="1" x14ac:dyDescent="0.3">
      <c r="A340" s="69"/>
      <c r="B340" s="31">
        <v>44898</v>
      </c>
      <c r="C340" s="28" t="s">
        <v>82</v>
      </c>
      <c r="D340" s="46"/>
      <c r="E340" s="40"/>
      <c r="F340" s="46"/>
      <c r="G340" s="51"/>
    </row>
    <row r="341" spans="1:7" ht="15.75" thickBot="1" x14ac:dyDescent="0.3">
      <c r="A341" s="69"/>
      <c r="B341" s="30">
        <v>44899</v>
      </c>
      <c r="C341" s="27" t="s">
        <v>83</v>
      </c>
      <c r="D341" s="43"/>
      <c r="E341" s="37"/>
      <c r="F341" s="43"/>
      <c r="G341" s="48"/>
    </row>
    <row r="342" spans="1:7" ht="15.75" thickBot="1" x14ac:dyDescent="0.3">
      <c r="A342" s="69">
        <v>49</v>
      </c>
      <c r="B342" s="23">
        <v>44900</v>
      </c>
      <c r="C342" s="34"/>
      <c r="D342" s="44"/>
      <c r="E342" s="38"/>
      <c r="F342" s="44"/>
      <c r="G342" s="49"/>
    </row>
    <row r="343" spans="1:7" ht="15.75" thickBot="1" x14ac:dyDescent="0.3">
      <c r="A343" s="69"/>
      <c r="B343" s="24">
        <v>44901</v>
      </c>
      <c r="C343" s="35"/>
      <c r="D343" s="45"/>
      <c r="E343" s="39"/>
      <c r="F343" s="45"/>
      <c r="G343" s="50"/>
    </row>
    <row r="344" spans="1:7" ht="15.75" thickBot="1" x14ac:dyDescent="0.3">
      <c r="A344" s="69"/>
      <c r="B344" s="24">
        <v>44902</v>
      </c>
      <c r="C344" s="35"/>
      <c r="D344" s="45"/>
      <c r="E344" s="39"/>
      <c r="F344" s="45"/>
      <c r="G344" s="50"/>
    </row>
    <row r="345" spans="1:7" ht="15.75" thickBot="1" x14ac:dyDescent="0.3">
      <c r="A345" s="69"/>
      <c r="B345" s="24">
        <v>44903</v>
      </c>
      <c r="C345" s="35"/>
      <c r="D345" s="45"/>
      <c r="E345" s="39"/>
      <c r="F345" s="45"/>
      <c r="G345" s="50"/>
    </row>
    <row r="346" spans="1:7" ht="15.75" thickBot="1" x14ac:dyDescent="0.3">
      <c r="A346" s="69"/>
      <c r="B346" s="24">
        <v>44904</v>
      </c>
      <c r="C346" s="35"/>
      <c r="D346" s="45"/>
      <c r="E346" s="39"/>
      <c r="F346" s="45"/>
      <c r="G346" s="50"/>
    </row>
    <row r="347" spans="1:7" ht="15.75" thickBot="1" x14ac:dyDescent="0.3">
      <c r="A347" s="69"/>
      <c r="B347" s="31">
        <v>44905</v>
      </c>
      <c r="C347" s="28" t="s">
        <v>82</v>
      </c>
      <c r="D347" s="46"/>
      <c r="E347" s="40"/>
      <c r="F347" s="46"/>
      <c r="G347" s="51"/>
    </row>
    <row r="348" spans="1:7" ht="15.75" thickBot="1" x14ac:dyDescent="0.3">
      <c r="A348" s="69"/>
      <c r="B348" s="30">
        <v>44906</v>
      </c>
      <c r="C348" s="27" t="s">
        <v>83</v>
      </c>
      <c r="D348" s="43"/>
      <c r="E348" s="37"/>
      <c r="F348" s="43"/>
      <c r="G348" s="48"/>
    </row>
    <row r="349" spans="1:7" ht="15.75" thickBot="1" x14ac:dyDescent="0.3">
      <c r="A349" s="69">
        <v>50</v>
      </c>
      <c r="B349" s="23">
        <v>44907</v>
      </c>
      <c r="C349" s="34"/>
      <c r="D349" s="44"/>
      <c r="E349" s="38"/>
      <c r="F349" s="44"/>
      <c r="G349" s="49"/>
    </row>
    <row r="350" spans="1:7" ht="15.75" thickBot="1" x14ac:dyDescent="0.3">
      <c r="A350" s="69"/>
      <c r="B350" s="24">
        <v>44908</v>
      </c>
      <c r="C350" s="35"/>
      <c r="D350" s="45"/>
      <c r="E350" s="39"/>
      <c r="F350" s="45"/>
      <c r="G350" s="50"/>
    </row>
    <row r="351" spans="1:7" ht="15.75" thickBot="1" x14ac:dyDescent="0.3">
      <c r="A351" s="69"/>
      <c r="B351" s="24">
        <v>44909</v>
      </c>
      <c r="C351" s="35"/>
      <c r="D351" s="45"/>
      <c r="E351" s="39"/>
      <c r="F351" s="45"/>
      <c r="G351" s="50"/>
    </row>
    <row r="352" spans="1:7" ht="15.75" thickBot="1" x14ac:dyDescent="0.3">
      <c r="A352" s="69"/>
      <c r="B352" s="24">
        <v>44910</v>
      </c>
      <c r="C352" s="35"/>
      <c r="D352" s="45"/>
      <c r="E352" s="39"/>
      <c r="F352" s="45"/>
      <c r="G352" s="50"/>
    </row>
    <row r="353" spans="1:7" ht="15.75" thickBot="1" x14ac:dyDescent="0.3">
      <c r="A353" s="69"/>
      <c r="B353" s="24">
        <v>44911</v>
      </c>
      <c r="C353" s="35"/>
      <c r="D353" s="45"/>
      <c r="E353" s="39"/>
      <c r="F353" s="45"/>
      <c r="G353" s="50"/>
    </row>
    <row r="354" spans="1:7" ht="15.75" thickBot="1" x14ac:dyDescent="0.3">
      <c r="A354" s="69"/>
      <c r="B354" s="31">
        <v>44912</v>
      </c>
      <c r="C354" s="28" t="s">
        <v>82</v>
      </c>
      <c r="D354" s="46"/>
      <c r="E354" s="40"/>
      <c r="F354" s="46"/>
      <c r="G354" s="51"/>
    </row>
    <row r="355" spans="1:7" ht="15.75" thickBot="1" x14ac:dyDescent="0.3">
      <c r="A355" s="69"/>
      <c r="B355" s="30">
        <v>44913</v>
      </c>
      <c r="C355" s="27" t="s">
        <v>83</v>
      </c>
      <c r="D355" s="43"/>
      <c r="E355" s="37"/>
      <c r="F355" s="43"/>
      <c r="G355" s="48"/>
    </row>
    <row r="356" spans="1:7" ht="15.75" thickBot="1" x14ac:dyDescent="0.3">
      <c r="A356" s="69">
        <v>51</v>
      </c>
      <c r="B356" s="23">
        <v>44914</v>
      </c>
      <c r="C356" s="34"/>
      <c r="D356" s="44"/>
      <c r="E356" s="38"/>
      <c r="F356" s="44"/>
      <c r="G356" s="49"/>
    </row>
    <row r="357" spans="1:7" ht="15.75" thickBot="1" x14ac:dyDescent="0.3">
      <c r="A357" s="69"/>
      <c r="B357" s="24">
        <v>44915</v>
      </c>
      <c r="C357" s="35"/>
      <c r="D357" s="45"/>
      <c r="E357" s="39"/>
      <c r="F357" s="45"/>
      <c r="G357" s="50"/>
    </row>
    <row r="358" spans="1:7" ht="15.75" thickBot="1" x14ac:dyDescent="0.3">
      <c r="A358" s="69"/>
      <c r="B358" s="24">
        <v>44916</v>
      </c>
      <c r="C358" s="35"/>
      <c r="D358" s="45"/>
      <c r="E358" s="39"/>
      <c r="F358" s="45"/>
      <c r="G358" s="50"/>
    </row>
    <row r="359" spans="1:7" ht="15.75" thickBot="1" x14ac:dyDescent="0.3">
      <c r="A359" s="69"/>
      <c r="B359" s="24">
        <v>44917</v>
      </c>
      <c r="C359" s="35"/>
      <c r="D359" s="45"/>
      <c r="E359" s="39"/>
      <c r="F359" s="45"/>
      <c r="G359" s="50"/>
    </row>
    <row r="360" spans="1:7" ht="15.75" thickBot="1" x14ac:dyDescent="0.3">
      <c r="A360" s="69"/>
      <c r="B360" s="24">
        <v>44918</v>
      </c>
      <c r="C360" s="35"/>
      <c r="D360" s="45"/>
      <c r="E360" s="39"/>
      <c r="F360" s="45"/>
      <c r="G360" s="50"/>
    </row>
    <row r="361" spans="1:7" ht="15.75" thickBot="1" x14ac:dyDescent="0.3">
      <c r="A361" s="69"/>
      <c r="B361" s="31">
        <v>44919</v>
      </c>
      <c r="C361" s="28" t="s">
        <v>82</v>
      </c>
      <c r="D361" s="46"/>
      <c r="E361" s="40"/>
      <c r="F361" s="46"/>
      <c r="G361" s="51"/>
    </row>
    <row r="362" spans="1:7" ht="15.75" thickBot="1" x14ac:dyDescent="0.3">
      <c r="A362" s="69"/>
      <c r="B362" s="30">
        <v>44920</v>
      </c>
      <c r="C362" s="27" t="s">
        <v>83</v>
      </c>
      <c r="D362" s="43"/>
      <c r="E362" s="37"/>
      <c r="F362" s="43"/>
      <c r="G362" s="48"/>
    </row>
    <row r="363" spans="1:7" ht="15.75" thickBot="1" x14ac:dyDescent="0.3">
      <c r="A363" s="69">
        <v>52</v>
      </c>
      <c r="B363" s="25">
        <v>44921</v>
      </c>
      <c r="C363" s="35"/>
      <c r="D363" s="45"/>
      <c r="E363" s="39"/>
      <c r="F363" s="45"/>
      <c r="G363" s="50"/>
    </row>
    <row r="364" spans="1:7" ht="15.75" thickBot="1" x14ac:dyDescent="0.3">
      <c r="A364" s="69"/>
      <c r="B364" s="25">
        <v>44922</v>
      </c>
      <c r="C364" s="35"/>
      <c r="D364" s="45"/>
      <c r="E364" s="39"/>
      <c r="F364" s="45"/>
      <c r="G364" s="50"/>
    </row>
    <row r="365" spans="1:7" ht="15.75" thickBot="1" x14ac:dyDescent="0.3">
      <c r="A365" s="69"/>
      <c r="B365" s="25">
        <v>44923</v>
      </c>
      <c r="C365" s="35"/>
      <c r="D365" s="45"/>
      <c r="E365" s="39"/>
      <c r="F365" s="45"/>
      <c r="G365" s="50"/>
    </row>
    <row r="366" spans="1:7" ht="15.75" thickBot="1" x14ac:dyDescent="0.3">
      <c r="A366" s="69"/>
      <c r="B366" s="25">
        <v>44924</v>
      </c>
      <c r="C366" s="35"/>
      <c r="D366" s="45"/>
      <c r="E366" s="39"/>
      <c r="F366" s="45"/>
      <c r="G366" s="50"/>
    </row>
    <row r="367" spans="1:7" ht="15.75" thickBot="1" x14ac:dyDescent="0.3">
      <c r="A367" s="69"/>
      <c r="B367" s="25">
        <v>44925</v>
      </c>
      <c r="C367" s="35"/>
      <c r="D367" s="45"/>
      <c r="E367" s="39"/>
      <c r="F367" s="45"/>
      <c r="G367" s="50"/>
    </row>
    <row r="368" spans="1:7" ht="15.75" thickBot="1" x14ac:dyDescent="0.3">
      <c r="A368" s="69"/>
      <c r="B368" s="32">
        <v>44926</v>
      </c>
      <c r="C368" s="27" t="s">
        <v>82</v>
      </c>
      <c r="D368" s="43"/>
      <c r="E368" s="37"/>
      <c r="F368" s="43"/>
      <c r="G368" s="48"/>
    </row>
  </sheetData>
  <mergeCells count="56">
    <mergeCell ref="A349:A355"/>
    <mergeCell ref="A356:A362"/>
    <mergeCell ref="A363:A368"/>
    <mergeCell ref="A4:A5"/>
    <mergeCell ref="A314:A320"/>
    <mergeCell ref="A321:A327"/>
    <mergeCell ref="A328:A334"/>
    <mergeCell ref="A335:A341"/>
    <mergeCell ref="A342:A348"/>
    <mergeCell ref="A279:A285"/>
    <mergeCell ref="A286:A292"/>
    <mergeCell ref="A293:A299"/>
    <mergeCell ref="A300:A306"/>
    <mergeCell ref="A307:A313"/>
    <mergeCell ref="A244:A250"/>
    <mergeCell ref="A251:A257"/>
    <mergeCell ref="A258:A264"/>
    <mergeCell ref="A265:A271"/>
    <mergeCell ref="A272:A278"/>
    <mergeCell ref="A209:A215"/>
    <mergeCell ref="A216:A222"/>
    <mergeCell ref="A223:A229"/>
    <mergeCell ref="A230:A236"/>
    <mergeCell ref="A237:A243"/>
    <mergeCell ref="A174:A180"/>
    <mergeCell ref="A181:A187"/>
    <mergeCell ref="A188:A194"/>
    <mergeCell ref="A195:A201"/>
    <mergeCell ref="A202:A208"/>
    <mergeCell ref="A139:A145"/>
    <mergeCell ref="A146:A152"/>
    <mergeCell ref="A153:A159"/>
    <mergeCell ref="A160:A166"/>
    <mergeCell ref="A167:A173"/>
    <mergeCell ref="A104:A110"/>
    <mergeCell ref="A111:A117"/>
    <mergeCell ref="A118:A124"/>
    <mergeCell ref="A125:A131"/>
    <mergeCell ref="A132:A138"/>
    <mergeCell ref="A69:A75"/>
    <mergeCell ref="A76:A82"/>
    <mergeCell ref="A83:A89"/>
    <mergeCell ref="A90:A96"/>
    <mergeCell ref="A97:A103"/>
    <mergeCell ref="A34:A40"/>
    <mergeCell ref="A41:A47"/>
    <mergeCell ref="A48:A54"/>
    <mergeCell ref="A55:A61"/>
    <mergeCell ref="A62:A68"/>
    <mergeCell ref="A6:A12"/>
    <mergeCell ref="A13:A19"/>
    <mergeCell ref="A20:A26"/>
    <mergeCell ref="A27:A33"/>
    <mergeCell ref="A1:G1"/>
    <mergeCell ref="B2:C2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&lt;20 ans</vt:lpstr>
      <vt:lpstr>20-50ans</vt:lpstr>
      <vt:lpstr>&gt;50ans</vt:lpstr>
      <vt:lpstr>Exemple feuille d'heures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3</dc:creator>
  <cp:lastModifiedBy>Schwab Robin</cp:lastModifiedBy>
  <dcterms:created xsi:type="dcterms:W3CDTF">2019-04-23T09:58:59Z</dcterms:created>
  <dcterms:modified xsi:type="dcterms:W3CDTF">2021-11-22T10:24:58Z</dcterms:modified>
</cp:coreProperties>
</file>